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ccgfs01\idturner$\WORK\Virginia Natural Gas\Rates - Monthly Rate Updates\2021 Monthly Rate Updates\2020-2021-Finals_website-corrections\"/>
    </mc:Choice>
  </mc:AlternateContent>
  <xr:revisionPtr revIDLastSave="0" documentId="8_{5A525C93-F0DD-45EF-9799-1FF4B2AAEF55}" xr6:coauthVersionLast="46" xr6:coauthVersionMax="46" xr10:uidLastSave="{00000000-0000-0000-0000-000000000000}"/>
  <bookViews>
    <workbookView xWindow="-108" yWindow="-108" windowWidth="23256" windowHeight="14364" xr2:uid="{EA9487BC-C5CF-4A40-95E6-08EA2216C778}"/>
  </bookViews>
  <sheets>
    <sheet name="Mar 21 Website Fina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4" i="4" l="1"/>
  <c r="F313" i="4"/>
  <c r="A313" i="4"/>
  <c r="A279" i="4"/>
  <c r="A270" i="4"/>
  <c r="A239" i="4"/>
  <c r="A231" i="4"/>
  <c r="A173" i="4"/>
  <c r="F166" i="4"/>
  <c r="F165" i="4"/>
  <c r="A166" i="4"/>
  <c r="A128" i="4"/>
  <c r="A9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012EF91A-C5E5-4A5B-A33E-30997E3AF1B1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<sst xmlns="http://schemas.openxmlformats.org/spreadsheetml/2006/main" count="316" uniqueCount="120">
  <si>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</si>
  <si>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</si>
  <si>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</si>
  <si>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</si>
  <si>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</si>
  <si>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</si>
  <si>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</si>
  <si>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</si>
  <si>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</si>
  <si>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</si>
  <si>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</si>
  <si>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</si>
  <si>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</si>
  <si>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</si>
  <si>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</si>
  <si>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</si>
  <si>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</si>
  <si>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</si>
  <si>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</si>
  <si>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</si>
  <si>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</si>
  <si>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</si>
  <si>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</si>
  <si>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</si>
  <si>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</si>
  <si>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</si>
  <si>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</si>
  <si>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</si>
  <si>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</si>
  <si>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</si>
  <si>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</si>
  <si>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</si>
  <si>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</si>
  <si>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</si>
  <si>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</si>
  <si>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</si>
  <si>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</si>
  <si>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</si>
  <si>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</si>
  <si>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</si>
  <si>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</si>
  <si>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</si>
  <si>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</si>
  <si>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</si>
  <si>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</si>
  <si>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</si>
  <si>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</si>
  <si>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</si>
  <si>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</si>
  <si>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</si>
  <si>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</si>
  <si>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</si>
  <si>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</si>
  <si>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</si>
  <si>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</si>
  <si>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</si>
  <si>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</si>
  <si>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</si>
  <si>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</si>
  <si>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</si>
  <si>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</si>
  <si>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</si>
  <si>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</si>
  <si>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</si>
  <si>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</si>
  <si>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</si>
  <si>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</si>
  <si>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</si>
  <si>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</si>
  <si>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</si>
  <si>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</si>
  <si>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</si>
  <si>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</si>
  <si>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</si>
  <si>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</si>
  <si>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</si>
  <si>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</si>
  <si>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</si>
  <si>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 xml:space="preserve">Delivery Rate: </t>
  </si>
  <si>
    <t xml:space="preserve">This Filing Effective for the Billing Month of March 2021 </t>
  </si>
  <si>
    <t>Superseding Filing Effective for the Billing of March 2021 Subject to Refund</t>
  </si>
  <si>
    <t>FILED 09-14-21</t>
  </si>
  <si>
    <t xml:space="preserve">            MARCH 2021 </t>
  </si>
  <si>
    <t>PAGE 3</t>
  </si>
  <si>
    <t>Page 4</t>
  </si>
  <si>
    <t>PAGE 6</t>
  </si>
  <si>
    <t>CARE</t>
  </si>
  <si>
    <t xml:space="preserve">          MARCH 2021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</si>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</sst>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</borders>
  <cellStyleXfs count="1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44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7" fillId="0" borderId="0" xfId="6" quotePrefix="1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7" fillId="0" borderId="0" xfId="6" applyFont="1" applyAlignment="1">
      <alignment horizontal="right"/>
    </xf>
    <xf numFmtId="165" fontId="10" fillId="0" borderId="0" xfId="7" applyNumberFormat="1" applyFont="1" applyFill="1" applyAlignment="1"/>
    <xf numFmtId="0" fontId="3" fillId="0" borderId="0" xfId="4" applyProtection="1">
      <protection locked="0"/>
    </xf>
    <xf numFmtId="165" fontId="9" fillId="0" borderId="0" xfId="6" applyNumberFormat="1" applyFont="1"/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0" fontId="7" fillId="0" borderId="0" xfId="6" applyFont="1" applyAlignment="1">
      <alignment horizontal="left"/>
    </xf>
    <xf numFmtId="0" fontId="8" fillId="0" borderId="3" xfId="6" applyFont="1" applyBorder="1" applyAlignment="1">
      <alignment horizontal="centerContinuous"/>
    </xf>
    <xf numFmtId="0" fontId="7" fillId="0" borderId="3" xfId="6" applyFont="1" applyBorder="1" applyAlignment="1">
      <alignment horizontal="centerContinuous"/>
    </xf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2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7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16" fillId="0" borderId="0" xfId="0" applyFont="1"/>
  </cellXfs>
  <cellStyles count="15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BB6BE-D0CB-4F8B-855F-925E5F8909D7}">
  <dimension ref="A1:R363"/>
  <sheetViews>
    <sheetView tabSelected="1" zoomScale="70" zoomScaleNormal="70" workbookViewId="0">
      <selection activeCell="J328" sqref="J328"/>
    </sheetView>
  </sheetViews>
  <sheetFormatPr defaultColWidth="12.44140625" defaultRowHeight="20.399999999999999"/>
  <cols>
    <col min="1" max="1" width="72.88671875" style="4" customWidth="1"/>
    <col min="2" max="2" width="18.5546875" style="4" customWidth="1"/>
    <col min="3" max="3" width="20.109375" style="4" customWidth="1"/>
    <col min="4" max="4" width="15" style="4" customWidth="1"/>
    <col min="5" max="5" width="9.109375" style="4" customWidth="1"/>
    <col min="6" max="6" width="22.109375" style="4" customWidth="1"/>
    <col min="7" max="7" width="6.44140625" style="4" customWidth="1"/>
    <col min="8" max="8" width="15.109375" style="4" customWidth="1"/>
    <col min="9" max="9" width="10" style="4" customWidth="1"/>
    <col min="10" max="10" width="14.109375" style="4" customWidth="1"/>
    <col min="11" max="11" width="6.109375" style="4" customWidth="1"/>
    <col min="12" max="12" width="16.109375" style="4" customWidth="1"/>
    <col min="13" max="13" width="21.6640625" style="4" customWidth="1"/>
    <col min="14" max="14" width="7.88671875" style="4" bestFit="1" customWidth="1"/>
    <col min="15" max="15" width="12.33203125" style="4" bestFit="1" customWidth="1"/>
    <col min="16" max="17" width="12.44140625" style="4"/>
    <col min="18" max="18" width="25" style="4" customWidth="1"/>
    <col min="19" max="16384" width="12.44140625" style="4"/>
  </cols>
  <sheetData>
    <row r="1" spans="1:18" ht="20.100000000000001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</row>
    <row r="2" spans="1:18" ht="20.100000000000001" customHeight="1">
      <c r="A2" s="1"/>
      <c r="B2" s="1"/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5"/>
    </row>
    <row r="3" spans="1:18" ht="20.100000000000001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8" ht="20.100000000000001" customHeight="1">
      <c r="A4" s="2" t="s">
        <v>1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8" ht="20.100000000000001" customHeight="1" thickBot="1">
      <c r="A5" s="2" t="s">
        <v>87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2</v>
      </c>
    </row>
    <row r="6" spans="1:18" ht="20.10000000000000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8" ht="20.100000000000001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8" ht="20.100000000000001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 t="s">
        <v>73</v>
      </c>
      <c r="I8" s="1"/>
      <c r="J8" s="8"/>
      <c r="K8" s="1"/>
      <c r="L8" s="8" t="s">
        <v>10</v>
      </c>
      <c r="M8" s="8" t="s">
        <v>11</v>
      </c>
      <c r="N8" s="1"/>
      <c r="O8" s="1"/>
      <c r="R8" s="8"/>
    </row>
    <row r="9" spans="1:18" ht="20.100000000000001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  <c r="R9" s="1"/>
    </row>
    <row r="10" spans="1:18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R10" s="1"/>
    </row>
    <row r="11" spans="1:18" ht="20.100000000000001" customHeight="1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  <c r="R11" s="1"/>
    </row>
    <row r="12" spans="1:18" ht="20.100000000000001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  <c r="R12" s="1"/>
    </row>
    <row r="13" spans="1:18" ht="20.100000000000001" customHeight="1">
      <c r="A13" s="1" t="s">
        <v>13</v>
      </c>
      <c r="B13" s="12">
        <v>11.18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v>11.18</v>
      </c>
      <c r="N13" s="1"/>
      <c r="O13" s="1" t="s">
        <v>15</v>
      </c>
      <c r="R13" s="8"/>
    </row>
    <row r="14" spans="1:18" ht="20.100000000000001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  <c r="R14" s="1"/>
    </row>
    <row r="15" spans="1:18" ht="20.100000000000001" customHeight="1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  <c r="R15" s="1"/>
    </row>
    <row r="16" spans="1:18" ht="20.100000000000001" customHeight="1">
      <c r="A16" s="1" t="s">
        <v>17</v>
      </c>
      <c r="B16" s="10">
        <v>0.65993999999999997</v>
      </c>
      <c r="C16" s="10"/>
      <c r="D16" s="10">
        <v>0.50754999999999995</v>
      </c>
      <c r="E16" s="10"/>
      <c r="F16" s="10">
        <v>1.265E-2</v>
      </c>
      <c r="G16" s="10"/>
      <c r="H16" s="10">
        <v>0</v>
      </c>
      <c r="I16" s="10"/>
      <c r="J16" s="10"/>
      <c r="K16" s="10"/>
      <c r="L16" s="10">
        <v>0.5202</v>
      </c>
      <c r="M16" s="10">
        <v>1.18014</v>
      </c>
      <c r="N16" s="1"/>
      <c r="O16" s="10" t="s">
        <v>18</v>
      </c>
      <c r="R16" s="10"/>
    </row>
    <row r="17" spans="1:18" ht="20.100000000000001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R17" s="10"/>
    </row>
    <row r="18" spans="1:18" ht="20.100000000000001" customHeight="1">
      <c r="A18" s="1" t="s">
        <v>86</v>
      </c>
      <c r="B18" s="10"/>
      <c r="C18" s="10"/>
      <c r="D18" s="22"/>
      <c r="E18" s="10"/>
      <c r="F18" s="10"/>
      <c r="G18" s="10"/>
      <c r="H18" s="10"/>
      <c r="I18" s="10"/>
      <c r="J18" s="10"/>
      <c r="K18" s="10"/>
      <c r="L18" s="10"/>
      <c r="M18" s="10">
        <v>-9.8129999999999995E-2</v>
      </c>
      <c r="N18" s="1"/>
      <c r="O18" s="10" t="s">
        <v>18</v>
      </c>
      <c r="R18" s="10"/>
    </row>
    <row r="19" spans="1:18" ht="20.100000000000001" customHeight="1">
      <c r="A19" s="1"/>
      <c r="B19" s="10"/>
      <c r="C19" s="10"/>
      <c r="D19" s="22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  <c r="R19" s="10"/>
    </row>
    <row r="20" spans="1:18" ht="20.100000000000001" customHeight="1">
      <c r="A20" s="7" t="s">
        <v>19</v>
      </c>
      <c r="B20" s="10"/>
      <c r="C20" s="10"/>
      <c r="D20" s="22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  <c r="R20" s="10"/>
    </row>
    <row r="21" spans="1:18" ht="20.100000000000001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  <c r="R21" s="10"/>
    </row>
    <row r="22" spans="1:18" ht="20.100000000000001" customHeight="1">
      <c r="A22" s="1" t="s">
        <v>13</v>
      </c>
      <c r="B22" s="9">
        <v>4.28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v>4.28</v>
      </c>
      <c r="N22" s="1"/>
      <c r="O22" s="1" t="s">
        <v>20</v>
      </c>
      <c r="R22" s="8"/>
    </row>
    <row r="23" spans="1:18" ht="20.100000000000001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  <c r="R23" s="1"/>
    </row>
    <row r="24" spans="1:18" ht="20.100000000000001" customHeight="1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  <c r="R24" s="1"/>
    </row>
    <row r="25" spans="1:18" ht="20.100000000000001" customHeight="1">
      <c r="A25" s="1" t="s">
        <v>17</v>
      </c>
      <c r="B25" s="10">
        <v>0.62195999999999996</v>
      </c>
      <c r="C25" s="10"/>
      <c r="D25" s="10">
        <v>0.50754999999999995</v>
      </c>
      <c r="E25" s="10"/>
      <c r="F25" s="10">
        <v>1.265E-2</v>
      </c>
      <c r="G25" s="10"/>
      <c r="H25" s="10">
        <v>0</v>
      </c>
      <c r="I25" s="10"/>
      <c r="J25" s="10"/>
      <c r="K25" s="10"/>
      <c r="L25" s="10">
        <v>0.5202</v>
      </c>
      <c r="M25" s="10">
        <v>1.1421600000000001</v>
      </c>
      <c r="N25" s="1"/>
      <c r="O25" s="10" t="s">
        <v>18</v>
      </c>
      <c r="R25" s="10"/>
    </row>
    <row r="26" spans="1:18" ht="20.100000000000001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  <c r="R26" s="10"/>
    </row>
    <row r="27" spans="1:18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  <c r="R27" s="10"/>
    </row>
    <row r="28" spans="1:18" ht="20.100000000000001" customHeight="1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R28" s="1"/>
    </row>
    <row r="29" spans="1:18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R29" s="1"/>
    </row>
    <row r="30" spans="1:18" ht="20.100000000000001" customHeight="1">
      <c r="A30" s="1" t="s">
        <v>13</v>
      </c>
      <c r="B30" s="9">
        <v>20.21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v>20.21</v>
      </c>
      <c r="N30" s="1"/>
      <c r="O30" s="1" t="s">
        <v>15</v>
      </c>
      <c r="R30" s="8"/>
    </row>
    <row r="31" spans="1:18" ht="20.100000000000001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  <c r="R31" s="1"/>
    </row>
    <row r="32" spans="1:18" ht="20.100000000000001" customHeight="1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  <c r="R32" s="1"/>
    </row>
    <row r="33" spans="1:18" ht="20.100000000000001" customHeight="1">
      <c r="A33" s="1" t="s">
        <v>17</v>
      </c>
      <c r="B33" s="10">
        <v>0.16436000000000001</v>
      </c>
      <c r="C33" s="10"/>
      <c r="D33" s="10">
        <v>0.26738000000000001</v>
      </c>
      <c r="E33" s="10"/>
      <c r="F33" s="10">
        <v>-5.7590000000000002E-2</v>
      </c>
      <c r="G33" s="10"/>
      <c r="H33" s="10">
        <v>0</v>
      </c>
      <c r="I33" s="10"/>
      <c r="J33" s="10"/>
      <c r="K33" s="10"/>
      <c r="L33" s="10">
        <v>0.20979</v>
      </c>
      <c r="M33" s="10">
        <v>0.37414999999999998</v>
      </c>
      <c r="N33" s="10"/>
      <c r="O33" s="10" t="s">
        <v>18</v>
      </c>
      <c r="R33" s="10"/>
    </row>
    <row r="34" spans="1:18" ht="20.100000000000001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R34" s="10"/>
    </row>
    <row r="35" spans="1:18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R35" s="1"/>
    </row>
    <row r="36" spans="1:18" ht="20.100000000000001" customHeight="1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R36" s="1"/>
    </row>
    <row r="37" spans="1:18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R37" s="1"/>
    </row>
    <row r="38" spans="1:18" ht="20.100000000000001" customHeight="1">
      <c r="A38" s="1" t="s">
        <v>13</v>
      </c>
      <c r="B38" s="9">
        <v>21.39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v>21.39</v>
      </c>
      <c r="N38" s="1"/>
      <c r="O38" s="1" t="s">
        <v>15</v>
      </c>
      <c r="R38" s="8"/>
    </row>
    <row r="39" spans="1:18" ht="20.100000000000001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  <c r="R39" s="1"/>
    </row>
    <row r="40" spans="1:18" ht="20.100000000000001" customHeight="1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  <c r="R40" s="1"/>
    </row>
    <row r="41" spans="1:18" ht="20.100000000000001" customHeight="1">
      <c r="A41" s="1" t="s">
        <v>23</v>
      </c>
      <c r="B41" s="10">
        <v>0.39567000000000002</v>
      </c>
      <c r="C41" s="10"/>
      <c r="D41" s="10">
        <v>0.41992000000000002</v>
      </c>
      <c r="E41" s="10"/>
      <c r="F41" s="10">
        <v>2.2950000000000002E-2</v>
      </c>
      <c r="G41" s="10"/>
      <c r="H41" s="10">
        <v>0</v>
      </c>
      <c r="I41" s="10"/>
      <c r="J41" s="10"/>
      <c r="K41" s="10"/>
      <c r="L41" s="10">
        <v>0.44287000000000004</v>
      </c>
      <c r="M41" s="10">
        <v>0.83854000000000006</v>
      </c>
      <c r="N41" s="10"/>
      <c r="O41" s="10" t="s">
        <v>18</v>
      </c>
      <c r="R41" s="10"/>
    </row>
    <row r="42" spans="1:18" ht="20.100000000000001" customHeight="1">
      <c r="A42" s="1" t="s">
        <v>24</v>
      </c>
      <c r="B42" s="10">
        <v>0.33307999999999999</v>
      </c>
      <c r="C42" s="10"/>
      <c r="D42" s="10">
        <v>0.41992000000000002</v>
      </c>
      <c r="E42" s="10"/>
      <c r="F42" s="10">
        <v>2.2950000000000002E-2</v>
      </c>
      <c r="G42" s="10"/>
      <c r="H42" s="10">
        <v>0</v>
      </c>
      <c r="I42" s="10"/>
      <c r="J42" s="10"/>
      <c r="K42" s="10"/>
      <c r="L42" s="10">
        <v>0.44287000000000004</v>
      </c>
      <c r="M42" s="10">
        <v>0.77595000000000003</v>
      </c>
      <c r="N42" s="10"/>
      <c r="O42" s="10" t="s">
        <v>18</v>
      </c>
      <c r="R42" s="10"/>
    </row>
    <row r="43" spans="1:18" ht="20.100000000000001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R43" s="10"/>
    </row>
    <row r="44" spans="1:18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R44" s="10"/>
    </row>
    <row r="45" spans="1:18" ht="20.100000000000001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  <c r="R45" s="1"/>
    </row>
    <row r="46" spans="1:18" ht="20.100000000000001" customHeight="1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R46" s="1"/>
    </row>
    <row r="47" spans="1:18" ht="20.10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R47" s="1"/>
    </row>
    <row r="48" spans="1:18" ht="20.100000000000001" customHeight="1">
      <c r="A48" s="1" t="s">
        <v>13</v>
      </c>
      <c r="B48" s="9">
        <v>41.6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v>41.6</v>
      </c>
      <c r="N48" s="1"/>
      <c r="O48" s="1" t="s">
        <v>15</v>
      </c>
      <c r="R48" s="8"/>
    </row>
    <row r="49" spans="1:18" ht="20.10000000000000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  <c r="R49" s="1"/>
    </row>
    <row r="50" spans="1:18" ht="20.100000000000001" customHeight="1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  <c r="R50" s="1"/>
    </row>
    <row r="51" spans="1:18" ht="20.100000000000001" customHeight="1">
      <c r="A51" s="1" t="s">
        <v>23</v>
      </c>
      <c r="B51" s="10">
        <v>0.41245999999999999</v>
      </c>
      <c r="C51" s="10"/>
      <c r="D51" s="10">
        <v>0.34460999999999997</v>
      </c>
      <c r="E51" s="10"/>
      <c r="F51" s="10">
        <v>-1.4449999999999999E-2</v>
      </c>
      <c r="G51" s="10"/>
      <c r="H51" s="10">
        <v>0</v>
      </c>
      <c r="I51" s="10"/>
      <c r="J51" s="10"/>
      <c r="K51" s="10"/>
      <c r="L51" s="10">
        <v>0.33015999999999995</v>
      </c>
      <c r="M51" s="10">
        <v>0.74261999999999995</v>
      </c>
      <c r="N51" s="10"/>
      <c r="O51" s="10" t="s">
        <v>18</v>
      </c>
      <c r="R51" s="10"/>
    </row>
    <row r="52" spans="1:18" ht="20.100000000000001" customHeight="1">
      <c r="A52" s="1" t="s">
        <v>26</v>
      </c>
      <c r="B52" s="10">
        <v>0.29718</v>
      </c>
      <c r="C52" s="10"/>
      <c r="D52" s="10">
        <v>0.34460999999999997</v>
      </c>
      <c r="E52" s="10"/>
      <c r="F52" s="10">
        <v>-1.4449999999999999E-2</v>
      </c>
      <c r="G52" s="10"/>
      <c r="H52" s="10">
        <v>0</v>
      </c>
      <c r="I52" s="10"/>
      <c r="J52" s="10"/>
      <c r="K52" s="10"/>
      <c r="L52" s="10">
        <v>0.33015999999999995</v>
      </c>
      <c r="M52" s="10">
        <v>0.62734000000000001</v>
      </c>
      <c r="N52" s="10"/>
      <c r="O52" s="10" t="s">
        <v>18</v>
      </c>
      <c r="R52" s="10"/>
    </row>
    <row r="53" spans="1:18" ht="20.100000000000001" customHeight="1">
      <c r="A53" s="1" t="s">
        <v>27</v>
      </c>
      <c r="B53" s="10">
        <v>0.23771</v>
      </c>
      <c r="C53" s="10"/>
      <c r="D53" s="10">
        <v>0.34460999999999997</v>
      </c>
      <c r="E53" s="10"/>
      <c r="F53" s="10">
        <v>-1.4449999999999999E-2</v>
      </c>
      <c r="G53" s="10"/>
      <c r="H53" s="10">
        <v>0</v>
      </c>
      <c r="I53" s="10"/>
      <c r="J53" s="10"/>
      <c r="K53" s="10"/>
      <c r="L53" s="10">
        <v>0.33015999999999995</v>
      </c>
      <c r="M53" s="10">
        <v>0.56786999999999999</v>
      </c>
      <c r="N53" s="10"/>
      <c r="O53" s="10" t="s">
        <v>18</v>
      </c>
      <c r="R53" s="10"/>
    </row>
    <row r="54" spans="1:18" ht="20.100000000000001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R54" s="10"/>
    </row>
    <row r="55" spans="1:18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R55" s="10"/>
    </row>
    <row r="56" spans="1:18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R56" s="10"/>
    </row>
    <row r="57" spans="1:18" ht="20.100000000000001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  <c r="R57" s="1"/>
    </row>
    <row r="58" spans="1:18" ht="20.100000000000001" customHeight="1">
      <c r="A58" s="7" t="s">
        <v>71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  <c r="R58" s="1"/>
    </row>
    <row r="59" spans="1:18" ht="20.100000000000001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  <c r="R59" s="1"/>
    </row>
    <row r="60" spans="1:18" ht="20.100000000000001" customHeight="1">
      <c r="A60" s="1" t="s">
        <v>13</v>
      </c>
      <c r="B60" s="9">
        <v>11.18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v>11.18</v>
      </c>
      <c r="N60" s="1"/>
      <c r="O60" s="1" t="s">
        <v>15</v>
      </c>
      <c r="R60" s="8"/>
    </row>
    <row r="61" spans="1:18" ht="20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  <c r="R61" s="1"/>
    </row>
    <row r="62" spans="1:18" ht="20.100000000000001" customHeight="1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  <c r="R62" s="1"/>
    </row>
    <row r="63" spans="1:18" ht="20.100000000000001" customHeight="1">
      <c r="A63" s="1" t="s">
        <v>17</v>
      </c>
      <c r="B63" s="10">
        <v>0.63005</v>
      </c>
      <c r="C63" s="10"/>
      <c r="D63" s="10">
        <v>0.50754999999999995</v>
      </c>
      <c r="E63" s="10"/>
      <c r="F63" s="10">
        <v>1.265E-2</v>
      </c>
      <c r="G63" s="10"/>
      <c r="H63" s="10">
        <v>0</v>
      </c>
      <c r="I63" s="10"/>
      <c r="J63" s="10"/>
      <c r="K63" s="10"/>
      <c r="L63" s="10">
        <v>0.5202</v>
      </c>
      <c r="M63" s="10">
        <v>1.15025</v>
      </c>
      <c r="N63" s="10"/>
      <c r="O63" s="10" t="s">
        <v>18</v>
      </c>
      <c r="R63" s="10"/>
    </row>
    <row r="64" spans="1:18" ht="20.100000000000001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"/>
      <c r="O64" s="1"/>
      <c r="R64" s="10"/>
    </row>
    <row r="65" spans="1:18" ht="20.100000000000001" customHeight="1">
      <c r="A65" s="1" t="s">
        <v>86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v>-2.9460299999999999</v>
      </c>
      <c r="N65" s="1"/>
      <c r="O65" s="10" t="s">
        <v>18</v>
      </c>
      <c r="R65" s="10"/>
    </row>
    <row r="66" spans="1:18" ht="20.10000000000000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  <c r="R66" s="1"/>
    </row>
    <row r="67" spans="1:18" ht="20.100000000000001" customHeight="1">
      <c r="A67" s="7" t="s">
        <v>72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R67" s="1"/>
    </row>
    <row r="68" spans="1:18" ht="20.10000000000000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R68" s="1"/>
    </row>
    <row r="69" spans="1:18" ht="20.100000000000001" customHeight="1">
      <c r="A69" s="1" t="s">
        <v>13</v>
      </c>
      <c r="B69" s="9">
        <v>33.14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14</v>
      </c>
      <c r="M69" s="9">
        <v>33.14</v>
      </c>
      <c r="N69" s="1"/>
      <c r="O69" s="1" t="s">
        <v>15</v>
      </c>
      <c r="R69" s="8"/>
    </row>
    <row r="70" spans="1:18" ht="20.10000000000000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  <c r="R70" s="1"/>
    </row>
    <row r="71" spans="1:18" ht="20.100000000000001" customHeight="1">
      <c r="A71" s="1" t="s">
        <v>16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  <c r="R71" s="1"/>
    </row>
    <row r="72" spans="1:18" ht="20.100000000000001" customHeight="1">
      <c r="A72" s="1" t="s">
        <v>23</v>
      </c>
      <c r="B72" s="10">
        <v>0.40115000000000001</v>
      </c>
      <c r="C72" s="10"/>
      <c r="D72" s="10">
        <v>0.34461000000000003</v>
      </c>
      <c r="E72" s="10"/>
      <c r="F72" s="10">
        <v>-1.4449999999999999E-2</v>
      </c>
      <c r="G72" s="10"/>
      <c r="H72" s="10">
        <v>0</v>
      </c>
      <c r="I72" s="10"/>
      <c r="J72" s="10"/>
      <c r="K72" s="10"/>
      <c r="L72" s="10">
        <v>0.33016000000000001</v>
      </c>
      <c r="M72" s="10">
        <v>0.73131000000000002</v>
      </c>
      <c r="N72" s="10"/>
      <c r="O72" s="10" t="s">
        <v>18</v>
      </c>
      <c r="R72" s="10"/>
    </row>
    <row r="73" spans="1:18" ht="20.100000000000001" customHeight="1">
      <c r="A73" s="1" t="s">
        <v>26</v>
      </c>
      <c r="B73" s="10">
        <v>0.28904000000000002</v>
      </c>
      <c r="C73" s="10"/>
      <c r="D73" s="10">
        <v>0.34461000000000003</v>
      </c>
      <c r="E73" s="10"/>
      <c r="F73" s="10">
        <v>-1.4449999999999999E-2</v>
      </c>
      <c r="G73" s="10"/>
      <c r="H73" s="10">
        <v>0</v>
      </c>
      <c r="I73" s="10"/>
      <c r="J73" s="10"/>
      <c r="K73" s="10"/>
      <c r="L73" s="10">
        <v>0.33016000000000001</v>
      </c>
      <c r="M73" s="10">
        <v>0.61919999999999997</v>
      </c>
      <c r="N73" s="10"/>
      <c r="O73" s="10" t="s">
        <v>18</v>
      </c>
      <c r="R73" s="10"/>
    </row>
    <row r="74" spans="1:18" ht="20.100000000000001" customHeight="1">
      <c r="A74" s="1" t="s">
        <v>27</v>
      </c>
      <c r="B74" s="10">
        <v>0.23119999999999999</v>
      </c>
      <c r="C74" s="10"/>
      <c r="D74" s="10">
        <v>0.34461000000000003</v>
      </c>
      <c r="E74" s="10"/>
      <c r="F74" s="10">
        <v>-1.4449999999999999E-2</v>
      </c>
      <c r="G74" s="10"/>
      <c r="H74" s="10">
        <v>0</v>
      </c>
      <c r="I74" s="10"/>
      <c r="J74" s="10"/>
      <c r="K74" s="10"/>
      <c r="L74" s="10">
        <v>0.33016000000000001</v>
      </c>
      <c r="M74" s="10">
        <v>0.56135999999999997</v>
      </c>
      <c r="N74" s="10"/>
      <c r="O74" s="10" t="s">
        <v>18</v>
      </c>
      <c r="R74" s="10"/>
    </row>
    <row r="75" spans="1:18" ht="20.100000000000001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R75" s="10"/>
    </row>
    <row r="76" spans="1:18" ht="20.10000000000000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R76" s="1"/>
    </row>
    <row r="77" spans="1:18" ht="20.100000000000001" customHeight="1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R77" s="1"/>
    </row>
    <row r="78" spans="1:18" ht="20.10000000000000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R78" s="1"/>
    </row>
    <row r="79" spans="1:18" ht="20.100000000000001" customHeight="1">
      <c r="A79" s="1" t="s">
        <v>29</v>
      </c>
      <c r="B79" s="9">
        <v>15.010350000000001</v>
      </c>
      <c r="C79" s="1"/>
      <c r="D79" s="10">
        <v>0.23016999999999999</v>
      </c>
      <c r="E79" s="1"/>
      <c r="F79" s="10">
        <v>-1.652E-2</v>
      </c>
      <c r="G79" s="1"/>
      <c r="H79" s="10">
        <v>0</v>
      </c>
      <c r="I79" s="1"/>
      <c r="J79" s="10"/>
      <c r="K79" s="1"/>
      <c r="L79" s="9">
        <v>3.85</v>
      </c>
      <c r="M79" s="9">
        <v>18.86</v>
      </c>
      <c r="N79" s="1"/>
      <c r="O79" s="1" t="s">
        <v>15</v>
      </c>
      <c r="R79" s="9"/>
    </row>
    <row r="80" spans="1:18" ht="20.100000000000001" customHeight="1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</row>
    <row r="81" spans="1:15" ht="20.100000000000001" customHeight="1">
      <c r="A81" s="13"/>
      <c r="B81" s="1"/>
      <c r="C81" s="1"/>
      <c r="D81" s="1"/>
      <c r="E81" s="1"/>
      <c r="F81" s="1" t="s">
        <v>79</v>
      </c>
      <c r="G81" s="1"/>
      <c r="H81" s="1"/>
      <c r="I81" s="1"/>
      <c r="J81" s="1"/>
      <c r="K81" s="1"/>
      <c r="L81" s="1"/>
      <c r="M81" s="1"/>
      <c r="N81" s="1"/>
      <c r="O81" s="1"/>
    </row>
    <row r="82" spans="1:15" ht="20.100000000000001" customHeight="1">
      <c r="A82" s="1" t="s">
        <v>81</v>
      </c>
      <c r="B82" s="1"/>
      <c r="C82" s="1"/>
      <c r="D82" s="1"/>
      <c r="E82" s="1"/>
      <c r="F82" s="1" t="s">
        <v>80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4" t="s">
        <v>70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4"/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15"/>
      <c r="G85" s="1"/>
      <c r="H85" s="1"/>
      <c r="I85" s="1"/>
      <c r="J85" s="1"/>
      <c r="K85" s="1"/>
      <c r="L85" s="1"/>
      <c r="M85" s="1"/>
      <c r="N85" s="1"/>
      <c r="O85" s="1"/>
    </row>
    <row r="86" spans="1:15" ht="20.100000000000001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30</v>
      </c>
    </row>
    <row r="87" spans="1:15" ht="20.100000000000001" customHeight="1">
      <c r="A87" s="2" t="s">
        <v>31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00000000000001" customHeight="1">
      <c r="A88" s="2" t="s">
        <v>0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>
      <c r="A89" s="2" t="s">
        <v>32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 thickBot="1">
      <c r="A90" s="2" t="str">
        <f>+A5</f>
        <v xml:space="preserve">          MARCH 2021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00000000000001" customHeight="1">
      <c r="A91" s="16"/>
      <c r="B91" s="16"/>
      <c r="C91" s="16"/>
      <c r="D91" s="16"/>
      <c r="E91" s="16"/>
      <c r="F91" s="16"/>
      <c r="G91" s="16"/>
      <c r="H91" s="16"/>
      <c r="I91" s="17"/>
      <c r="J91" s="17"/>
      <c r="K91" s="17"/>
      <c r="L91" s="17"/>
      <c r="M91" s="17"/>
      <c r="N91" s="17"/>
      <c r="O91" s="17"/>
    </row>
    <row r="92" spans="1:15" ht="20.10000000000000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0.100000000000001" customHeight="1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5" ht="20.100000000000001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33</v>
      </c>
      <c r="K94" s="1"/>
      <c r="L94" s="1"/>
      <c r="M94" s="8" t="s">
        <v>11</v>
      </c>
      <c r="N94" s="1"/>
      <c r="O94" s="1"/>
    </row>
    <row r="95" spans="1:15" ht="20.100000000000001" customHeight="1">
      <c r="A95" s="1"/>
      <c r="B95" s="1"/>
      <c r="C95" s="1"/>
      <c r="D95" s="1"/>
      <c r="E95" s="1"/>
      <c r="F95" s="1"/>
      <c r="G95" s="1"/>
      <c r="H95" s="1"/>
      <c r="I95" s="1"/>
      <c r="J95" s="18"/>
      <c r="K95" s="1"/>
      <c r="L95" s="1"/>
      <c r="M95" s="1"/>
      <c r="N95" s="1"/>
      <c r="O95" s="1"/>
    </row>
    <row r="96" spans="1:15" ht="20.100000000000001" customHeight="1">
      <c r="A96" s="1"/>
      <c r="B96" s="1"/>
      <c r="C96" s="1"/>
      <c r="D96" s="1"/>
      <c r="E96" s="1"/>
      <c r="F96" s="18"/>
      <c r="G96" s="1"/>
      <c r="H96" s="18"/>
      <c r="I96" s="1"/>
      <c r="J96" s="18"/>
      <c r="K96" s="1"/>
      <c r="L96" s="1"/>
      <c r="M96" s="18"/>
      <c r="N96" s="1"/>
      <c r="O96" s="1"/>
    </row>
    <row r="97" spans="1:15" ht="20.100000000000001" customHeight="1">
      <c r="A97" s="7" t="s">
        <v>34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00000000000001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00000000000001" customHeight="1">
      <c r="A99" s="1" t="s">
        <v>13</v>
      </c>
      <c r="B99" s="1"/>
      <c r="C99" s="1"/>
      <c r="D99" s="1"/>
      <c r="E99" s="1"/>
      <c r="F99" s="9">
        <v>552.61</v>
      </c>
      <c r="G99" s="1"/>
      <c r="H99" s="9"/>
      <c r="I99" s="1"/>
      <c r="J99" s="8" t="s">
        <v>14</v>
      </c>
      <c r="K99" s="1"/>
      <c r="L99" s="1"/>
      <c r="M99" s="9">
        <v>552.61</v>
      </c>
      <c r="N99" s="1"/>
      <c r="O99" s="1" t="s">
        <v>15</v>
      </c>
    </row>
    <row r="100" spans="1:15" ht="20.100000000000001" customHeight="1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 ht="20.100000000000001" customHeight="1">
      <c r="A101" s="1" t="s">
        <v>35</v>
      </c>
      <c r="B101" s="1"/>
      <c r="C101" s="1"/>
      <c r="D101" s="1"/>
      <c r="E101" s="1"/>
      <c r="F101" s="10">
        <v>0.23774000000000001</v>
      </c>
      <c r="G101" s="1"/>
      <c r="H101" s="10"/>
      <c r="I101" s="1"/>
      <c r="J101" s="10">
        <v>1.1183799999999999</v>
      </c>
      <c r="K101" s="1"/>
      <c r="L101" s="1"/>
      <c r="M101" s="10">
        <v>1.35612</v>
      </c>
      <c r="N101" s="1"/>
      <c r="O101" s="1" t="s">
        <v>18</v>
      </c>
    </row>
    <row r="102" spans="1:15" ht="20.100000000000001" customHeight="1">
      <c r="A102" s="1"/>
      <c r="B102" s="1"/>
      <c r="C102" s="1"/>
      <c r="D102" s="1"/>
      <c r="E102" s="11"/>
      <c r="F102" s="10"/>
      <c r="G102" s="10"/>
      <c r="H102" s="11"/>
      <c r="I102" s="1"/>
      <c r="J102" s="10"/>
      <c r="K102" s="1"/>
      <c r="L102" s="1"/>
      <c r="M102" s="10"/>
      <c r="N102" s="1"/>
      <c r="O102" s="1"/>
    </row>
    <row r="103" spans="1:15" ht="20.100000000000001" customHeight="1">
      <c r="A103" s="1" t="s">
        <v>36</v>
      </c>
      <c r="B103" s="1"/>
      <c r="C103" s="1"/>
      <c r="D103" s="1"/>
      <c r="E103" s="1"/>
      <c r="F103" s="19" t="s">
        <v>14</v>
      </c>
      <c r="G103" s="10"/>
      <c r="H103" s="1"/>
      <c r="I103" s="1"/>
      <c r="J103" s="10">
        <v>2.453E-2</v>
      </c>
      <c r="K103" s="10"/>
      <c r="L103" s="1"/>
      <c r="M103" s="10">
        <v>2.453E-2</v>
      </c>
      <c r="N103" s="10"/>
      <c r="O103" s="1" t="s">
        <v>18</v>
      </c>
    </row>
    <row r="104" spans="1:15" ht="20.100000000000001" customHeight="1">
      <c r="A104" s="1"/>
      <c r="B104" s="1"/>
      <c r="C104" s="1"/>
      <c r="D104" s="1"/>
      <c r="E104" s="1"/>
      <c r="F104" s="10"/>
      <c r="G104" s="10"/>
      <c r="H104" s="1"/>
      <c r="I104" s="1"/>
      <c r="J104" s="10"/>
      <c r="K104" s="10"/>
      <c r="L104" s="1"/>
      <c r="M104" s="10"/>
      <c r="N104" s="1"/>
      <c r="O104" s="1"/>
    </row>
    <row r="105" spans="1:15" ht="20.100000000000001" customHeight="1">
      <c r="A105" s="1" t="s">
        <v>37</v>
      </c>
      <c r="B105" s="1"/>
      <c r="C105" s="1"/>
      <c r="D105" s="1"/>
      <c r="E105" s="1"/>
      <c r="F105" s="10">
        <v>8.7770000000000001E-2</v>
      </c>
      <c r="G105" s="1"/>
      <c r="H105" s="10"/>
      <c r="I105" s="1"/>
      <c r="J105" s="8" t="s">
        <v>14</v>
      </c>
      <c r="K105" s="10"/>
      <c r="L105" s="1"/>
      <c r="M105" s="10">
        <v>8.7770000000000001E-2</v>
      </c>
      <c r="N105" s="10"/>
      <c r="O105" s="1" t="s">
        <v>18</v>
      </c>
    </row>
    <row r="106" spans="1:15" ht="20.10000000000000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0"/>
      <c r="L106" s="1"/>
      <c r="M106" s="20"/>
      <c r="N106" s="1"/>
      <c r="O106" s="1"/>
    </row>
    <row r="107" spans="1:15" ht="20.100000000000001" customHeight="1">
      <c r="A107" s="1" t="s">
        <v>38</v>
      </c>
      <c r="B107" s="1"/>
      <c r="C107" s="1"/>
      <c r="D107" s="1"/>
      <c r="E107" s="1"/>
      <c r="F107" s="8" t="s">
        <v>14</v>
      </c>
      <c r="G107" s="1"/>
      <c r="H107" s="1"/>
      <c r="I107" s="1"/>
      <c r="J107" s="10">
        <v>0.19427</v>
      </c>
      <c r="K107" s="1"/>
      <c r="L107" s="1"/>
      <c r="M107" s="10">
        <v>0.19427</v>
      </c>
      <c r="N107" s="1"/>
      <c r="O107" s="1" t="s">
        <v>18</v>
      </c>
    </row>
    <row r="108" spans="1:15" ht="20.10000000000000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00000000000001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7" t="s">
        <v>39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00000000000001" customHeight="1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 ht="20.100000000000001" customHeight="1">
      <c r="A112" s="1" t="s">
        <v>13</v>
      </c>
      <c r="B112" s="1"/>
      <c r="C112" s="1"/>
      <c r="D112" s="1"/>
      <c r="E112" s="1"/>
      <c r="F112" s="9">
        <v>831.87</v>
      </c>
      <c r="G112" s="1"/>
      <c r="H112" s="9"/>
      <c r="I112" s="1"/>
      <c r="J112" s="8" t="s">
        <v>14</v>
      </c>
      <c r="K112" s="10"/>
      <c r="L112" s="1"/>
      <c r="M112" s="9">
        <v>831.87</v>
      </c>
      <c r="N112" s="10"/>
      <c r="O112" s="1" t="s">
        <v>15</v>
      </c>
    </row>
    <row r="113" spans="1:15" ht="20.100000000000001" customHeight="1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 ht="20.100000000000001" customHeight="1">
      <c r="A114" s="1" t="s">
        <v>35</v>
      </c>
      <c r="B114" s="1"/>
      <c r="C114" s="1"/>
      <c r="D114" s="1"/>
      <c r="E114" s="10"/>
      <c r="F114" s="10">
        <v>0.23774000000000001</v>
      </c>
      <c r="G114" s="10"/>
      <c r="H114" s="10"/>
      <c r="I114" s="1"/>
      <c r="J114" s="10">
        <v>1.1183799999999999</v>
      </c>
      <c r="K114" s="1"/>
      <c r="L114" s="1"/>
      <c r="M114" s="10">
        <v>1.35612</v>
      </c>
      <c r="N114" s="1"/>
      <c r="O114" s="10" t="s">
        <v>18</v>
      </c>
    </row>
    <row r="115" spans="1:15" ht="20.100000000000001" customHeight="1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 ht="20.100000000000001" customHeight="1">
      <c r="A116" s="1" t="s">
        <v>36</v>
      </c>
      <c r="B116" s="1"/>
      <c r="C116" s="1"/>
      <c r="D116" s="1"/>
      <c r="E116" s="1"/>
      <c r="F116" s="8" t="s">
        <v>14</v>
      </c>
      <c r="G116" s="1"/>
      <c r="H116" s="1"/>
      <c r="I116" s="1"/>
      <c r="J116" s="10">
        <v>2.453E-2</v>
      </c>
      <c r="K116" s="1"/>
      <c r="L116" s="1"/>
      <c r="M116" s="10">
        <v>2.453E-2</v>
      </c>
      <c r="N116" s="1"/>
      <c r="O116" s="1" t="s">
        <v>18</v>
      </c>
    </row>
    <row r="117" spans="1:15" ht="20.10000000000000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00000000000001" customHeight="1">
      <c r="A118" s="1" t="s">
        <v>37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00000000000001" customHeight="1">
      <c r="A119" s="1" t="s">
        <v>40</v>
      </c>
      <c r="B119" s="1"/>
      <c r="C119" s="1"/>
      <c r="D119" s="1"/>
      <c r="E119" s="1"/>
      <c r="F119" s="10">
        <v>0.20355999999999999</v>
      </c>
      <c r="G119" s="1"/>
      <c r="H119" s="10"/>
      <c r="I119" s="1"/>
      <c r="J119" s="8" t="s">
        <v>14</v>
      </c>
      <c r="K119" s="1"/>
      <c r="L119" s="1"/>
      <c r="M119" s="10">
        <v>0.20355999999999999</v>
      </c>
      <c r="N119" s="1"/>
      <c r="O119" s="1" t="s">
        <v>18</v>
      </c>
    </row>
    <row r="120" spans="1:15" ht="20.100000000000001" customHeight="1">
      <c r="A120" s="1" t="s">
        <v>41</v>
      </c>
      <c r="B120" s="1"/>
      <c r="C120" s="1"/>
      <c r="D120" s="1"/>
      <c r="E120" s="1"/>
      <c r="F120" s="10">
        <v>0.15340000000000001</v>
      </c>
      <c r="G120" s="1"/>
      <c r="H120" s="10"/>
      <c r="I120" s="1"/>
      <c r="J120" s="8" t="s">
        <v>14</v>
      </c>
      <c r="K120" s="1"/>
      <c r="L120" s="1"/>
      <c r="M120" s="10">
        <v>0.15340000000000001</v>
      </c>
      <c r="N120" s="1"/>
      <c r="O120" s="1" t="s">
        <v>18</v>
      </c>
    </row>
    <row r="121" spans="1:15" ht="20.100000000000001" customHeight="1">
      <c r="A121" s="1" t="s">
        <v>42</v>
      </c>
      <c r="B121" s="1"/>
      <c r="C121" s="1"/>
      <c r="D121" s="1"/>
      <c r="E121" s="1"/>
      <c r="F121" s="10">
        <v>9.1329999999999995E-2</v>
      </c>
      <c r="G121" s="1"/>
      <c r="H121" s="10"/>
      <c r="I121" s="1"/>
      <c r="J121" s="8" t="s">
        <v>14</v>
      </c>
      <c r="K121" s="1"/>
      <c r="L121" s="1"/>
      <c r="M121" s="10">
        <v>9.1329999999999995E-2</v>
      </c>
      <c r="N121" s="1"/>
      <c r="O121" s="1" t="s">
        <v>18</v>
      </c>
    </row>
    <row r="122" spans="1:15" ht="20.100000000000001" customHeight="1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 ht="20.10000000000000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 ht="20.100000000000001" customHeight="1">
      <c r="A124" s="1" t="s">
        <v>38</v>
      </c>
      <c r="B124" s="1"/>
      <c r="C124" s="1"/>
      <c r="D124" s="1"/>
      <c r="E124" s="1"/>
      <c r="F124" s="8" t="s">
        <v>14</v>
      </c>
      <c r="G124" s="1"/>
      <c r="H124" s="1"/>
      <c r="I124" s="1"/>
      <c r="J124" s="10">
        <v>0.19427</v>
      </c>
      <c r="K124" s="1"/>
      <c r="L124" s="1"/>
      <c r="M124" s="10">
        <v>0.19427</v>
      </c>
      <c r="N124" s="1"/>
      <c r="O124" s="1" t="s">
        <v>18</v>
      </c>
    </row>
    <row r="125" spans="1:15" ht="20.10000000000000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/>
      <c r="B127" s="1"/>
      <c r="C127" s="1"/>
      <c r="D127" s="1"/>
      <c r="E127" s="1"/>
      <c r="F127" s="1" t="s">
        <v>79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 t="str">
        <f>+A82</f>
        <v>FILED 09-14-21</v>
      </c>
      <c r="B128" s="1"/>
      <c r="C128" s="1"/>
      <c r="D128" s="1"/>
      <c r="E128" s="1"/>
      <c r="F128" s="1" t="s">
        <v>80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0000000000000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20.100000000000001" customHeight="1">
      <c r="A132" s="1"/>
      <c r="B132" s="1"/>
      <c r="C132" s="1"/>
      <c r="D132" s="1"/>
      <c r="E132" s="1"/>
      <c r="F132" s="15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20.100000000000001" customHeight="1">
      <c r="A133" s="1"/>
      <c r="B133" s="1"/>
      <c r="C133" s="1"/>
      <c r="D133" s="1"/>
      <c r="E133" s="1"/>
      <c r="F133" s="7"/>
      <c r="G133" s="1"/>
      <c r="H133" s="1"/>
      <c r="I133" s="1"/>
      <c r="J133" s="1"/>
      <c r="K133" s="1"/>
      <c r="L133" s="1"/>
      <c r="M133" s="1"/>
      <c r="N133" s="1"/>
      <c r="O133" s="5"/>
    </row>
    <row r="134" spans="1:15" ht="20.100000000000001" customHeight="1">
      <c r="A134" s="2" t="s">
        <v>43</v>
      </c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 t="s">
        <v>83</v>
      </c>
    </row>
    <row r="135" spans="1:15" ht="20.100000000000001" customHeight="1">
      <c r="A135" s="2" t="s">
        <v>0</v>
      </c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</row>
    <row r="136" spans="1:15" ht="20.100000000000001" customHeight="1">
      <c r="A136" s="2" t="s">
        <v>1</v>
      </c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</row>
    <row r="137" spans="1:15" ht="20.100000000000001" customHeight="1" thickBot="1">
      <c r="A137" s="2" t="s">
        <v>82</v>
      </c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</row>
    <row r="138" spans="1:15" ht="20.100000000000001" customHeight="1">
      <c r="A138" s="16"/>
      <c r="B138" s="16"/>
      <c r="C138" s="16"/>
      <c r="D138" s="16"/>
      <c r="E138" s="16"/>
      <c r="F138" s="16"/>
      <c r="G138" s="16"/>
      <c r="H138" s="16"/>
      <c r="I138" s="17"/>
      <c r="J138" s="17"/>
      <c r="K138" s="17"/>
      <c r="L138" s="17"/>
      <c r="M138" s="17"/>
      <c r="N138" s="17"/>
      <c r="O138" s="17"/>
    </row>
    <row r="139" spans="1:15" ht="20.10000000000000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>
      <c r="A140" s="1"/>
      <c r="B140" s="1"/>
      <c r="C140" s="1"/>
      <c r="D140" s="1"/>
      <c r="E140" s="1"/>
      <c r="F140" s="8"/>
      <c r="G140" s="1"/>
      <c r="H140" s="8"/>
      <c r="I140" s="1"/>
      <c r="J140" s="8"/>
      <c r="K140" s="1"/>
      <c r="L140" s="1"/>
      <c r="M140" s="8"/>
      <c r="N140" s="5"/>
      <c r="O140" s="5"/>
    </row>
    <row r="141" spans="1:15" s="23" customFormat="1">
      <c r="A141" s="1" t="s">
        <v>58</v>
      </c>
    </row>
    <row r="142" spans="1:15" s="23" customFormat="1">
      <c r="A142" s="1"/>
    </row>
    <row r="143" spans="1:15" s="23" customFormat="1">
      <c r="A143" s="1" t="s">
        <v>75</v>
      </c>
    </row>
    <row r="144" spans="1:15" s="23" customFormat="1">
      <c r="A144" s="1" t="s">
        <v>59</v>
      </c>
      <c r="H144" s="9">
        <v>772.45</v>
      </c>
      <c r="I144" s="1" t="s">
        <v>15</v>
      </c>
      <c r="J144" s="1"/>
    </row>
    <row r="145" spans="1:15" s="23" customFormat="1">
      <c r="A145" s="1" t="s">
        <v>60</v>
      </c>
      <c r="H145" s="9">
        <v>772.45</v>
      </c>
      <c r="I145" s="1" t="s">
        <v>15</v>
      </c>
      <c r="J145" s="1"/>
    </row>
    <row r="146" spans="1:15" s="23" customFormat="1">
      <c r="A146" s="1" t="s">
        <v>61</v>
      </c>
      <c r="H146" s="9">
        <v>772.45</v>
      </c>
      <c r="I146" s="1" t="s">
        <v>15</v>
      </c>
      <c r="J146" s="1"/>
    </row>
    <row r="147" spans="1:15" s="23" customFormat="1">
      <c r="A147" s="1"/>
      <c r="I147" s="1"/>
      <c r="J147" s="1"/>
    </row>
    <row r="148" spans="1:15" s="23" customFormat="1">
      <c r="A148" s="1" t="s">
        <v>37</v>
      </c>
      <c r="I148" s="1"/>
      <c r="J148" s="1"/>
    </row>
    <row r="149" spans="1:15" s="23" customFormat="1">
      <c r="A149" s="1" t="s">
        <v>59</v>
      </c>
      <c r="H149" s="10">
        <v>6.472E-2</v>
      </c>
      <c r="I149" s="1" t="s">
        <v>18</v>
      </c>
      <c r="J149" s="1"/>
    </row>
    <row r="150" spans="1:15" s="23" customFormat="1">
      <c r="A150" s="1" t="s">
        <v>60</v>
      </c>
      <c r="H150" s="10">
        <v>4.514E-2</v>
      </c>
      <c r="I150" s="1" t="s">
        <v>18</v>
      </c>
      <c r="J150" s="1"/>
    </row>
    <row r="151" spans="1:15" s="23" customFormat="1">
      <c r="A151" s="1" t="s">
        <v>61</v>
      </c>
      <c r="H151" s="10">
        <v>3.9809999999999998E-2</v>
      </c>
      <c r="I151" s="1" t="s">
        <v>18</v>
      </c>
      <c r="J151" s="1"/>
    </row>
    <row r="152" spans="1:15" s="23" customFormat="1">
      <c r="A152" s="1"/>
      <c r="H152" s="10"/>
      <c r="I152" s="1"/>
      <c r="J152" s="1"/>
    </row>
    <row r="153" spans="1:15" s="23" customFormat="1">
      <c r="A153" s="1" t="s">
        <v>62</v>
      </c>
      <c r="H153" s="10"/>
      <c r="I153" s="1"/>
      <c r="J153" s="1"/>
    </row>
    <row r="154" spans="1:15" s="23" customFormat="1">
      <c r="A154" s="1" t="s">
        <v>63</v>
      </c>
      <c r="H154" s="10">
        <v>0.35</v>
      </c>
      <c r="I154" s="1" t="s">
        <v>18</v>
      </c>
      <c r="J154" s="1"/>
    </row>
    <row r="155" spans="1:15" s="23" customFormat="1">
      <c r="A155" s="1" t="s">
        <v>64</v>
      </c>
      <c r="H155" s="10">
        <v>0.35</v>
      </c>
      <c r="I155" s="1" t="s">
        <v>18</v>
      </c>
      <c r="J155" s="1"/>
    </row>
    <row r="156" spans="1:15" s="23" customFormat="1">
      <c r="A156" s="1" t="s">
        <v>65</v>
      </c>
      <c r="H156" s="10">
        <v>0.35</v>
      </c>
      <c r="I156" s="1" t="s">
        <v>18</v>
      </c>
      <c r="J156" s="1"/>
    </row>
    <row r="157" spans="1:15" s="23" customFormat="1">
      <c r="A157" s="1" t="s">
        <v>66</v>
      </c>
      <c r="H157" s="10">
        <v>0.35</v>
      </c>
      <c r="I157" s="1" t="s">
        <v>18</v>
      </c>
      <c r="J157" s="1"/>
    </row>
    <row r="158" spans="1:15" s="23" customFormat="1">
      <c r="A158" s="1" t="s">
        <v>67</v>
      </c>
      <c r="H158" s="10">
        <v>0.35</v>
      </c>
      <c r="I158" s="1" t="s">
        <v>18</v>
      </c>
      <c r="J158" s="1"/>
    </row>
    <row r="159" spans="1:15" s="23" customFormat="1">
      <c r="A159" s="1" t="s">
        <v>68</v>
      </c>
      <c r="H159" s="10">
        <v>0.35</v>
      </c>
      <c r="I159" s="1" t="s">
        <v>18</v>
      </c>
      <c r="J159" s="1"/>
    </row>
    <row r="160" spans="1:15" s="23" customFormat="1">
      <c r="A160" s="1"/>
      <c r="B160" s="4"/>
      <c r="C160" s="4"/>
      <c r="D160" s="4"/>
      <c r="E160" s="4"/>
      <c r="F160" s="4"/>
      <c r="G160" s="4"/>
      <c r="H160" s="10"/>
      <c r="I160" s="1"/>
      <c r="J160" s="1"/>
      <c r="K160" s="4"/>
      <c r="L160" s="4"/>
      <c r="M160" s="4"/>
      <c r="N160" s="4"/>
      <c r="O160" s="4"/>
    </row>
    <row r="161" spans="1:15" s="23" customFormat="1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ht="20.100000000000001" customHeight="1">
      <c r="A162" s="1"/>
    </row>
    <row r="163" spans="1:15" ht="20.100000000000001" customHeight="1">
      <c r="A163" s="1"/>
      <c r="D163" s="24"/>
    </row>
    <row r="164" spans="1:15" ht="20.100000000000001" customHeight="1">
      <c r="A164" s="1"/>
    </row>
    <row r="165" spans="1:15" ht="20.100000000000001" customHeight="1">
      <c r="A165" s="1"/>
      <c r="F165" s="4" t="str">
        <f>+F81</f>
        <v xml:space="preserve">This Filing Effective for the Billing Month of March 2021 </v>
      </c>
    </row>
    <row r="166" spans="1:15" ht="20.100000000000001" customHeight="1">
      <c r="A166" s="4" t="str">
        <f>+A82</f>
        <v>FILED 09-14-21</v>
      </c>
      <c r="F166" s="4" t="str">
        <f>+F82</f>
        <v>Superseding Filing Effective for the Billing of March 2021 Subject to Refund</v>
      </c>
    </row>
    <row r="167" spans="1:15" ht="20.100000000000001" customHeight="1">
      <c r="O167" s="5"/>
    </row>
    <row r="168" spans="1:15" ht="20.100000000000001" customHeight="1">
      <c r="A168" s="2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</row>
    <row r="169" spans="1:15" ht="20.100000000000001" customHeight="1">
      <c r="A169" s="2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</row>
    <row r="170" spans="1:15" ht="20.100000000000001" customHeight="1">
      <c r="A170" s="2" t="s">
        <v>31</v>
      </c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 t="s">
        <v>84</v>
      </c>
    </row>
    <row r="171" spans="1:15" ht="20.100000000000001" customHeight="1">
      <c r="A171" s="2" t="s">
        <v>0</v>
      </c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</row>
    <row r="172" spans="1:15" ht="20.100000000000001" customHeight="1">
      <c r="A172" s="2" t="s">
        <v>1</v>
      </c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</row>
    <row r="173" spans="1:15" ht="20.100000000000001" customHeight="1" thickBot="1">
      <c r="A173" s="25" t="str">
        <f>+A5</f>
        <v xml:space="preserve">          MARCH 2021</v>
      </c>
      <c r="B173" s="25"/>
      <c r="C173" s="25"/>
      <c r="D173" s="25"/>
      <c r="E173" s="25"/>
      <c r="F173" s="25"/>
      <c r="G173" s="25"/>
      <c r="H173" s="25"/>
      <c r="I173" s="26"/>
      <c r="J173" s="26"/>
      <c r="K173" s="26"/>
      <c r="L173" s="26"/>
      <c r="M173" s="26"/>
      <c r="N173" s="26"/>
      <c r="O173" s="5"/>
    </row>
    <row r="174" spans="1:15" ht="20.100000000000001" customHeight="1" thickTop="1">
      <c r="A174" s="16"/>
      <c r="B174" s="16"/>
      <c r="C174" s="16"/>
      <c r="D174" s="16"/>
      <c r="E174" s="16"/>
      <c r="F174" s="16"/>
      <c r="G174" s="16"/>
      <c r="H174" s="16"/>
      <c r="I174" s="17"/>
      <c r="J174" s="17"/>
      <c r="K174" s="17"/>
      <c r="L174" s="17"/>
      <c r="M174" s="17"/>
      <c r="N174" s="17"/>
      <c r="O174" s="17"/>
    </row>
    <row r="175" spans="1:15" ht="20.10000000000000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20.100000000000001" customHeight="1">
      <c r="A176" s="1"/>
      <c r="B176" s="1"/>
      <c r="C176" s="1"/>
      <c r="D176" s="1"/>
      <c r="E176" s="9"/>
      <c r="F176" s="9"/>
      <c r="G176" s="9"/>
      <c r="H176" s="19"/>
      <c r="I176" s="1"/>
      <c r="J176" s="19"/>
      <c r="K176" s="1"/>
      <c r="L176" s="1"/>
      <c r="M176" s="9"/>
      <c r="N176" s="1"/>
      <c r="O176" s="1"/>
    </row>
    <row r="177" spans="1:15" ht="20.100000000000001" customHeight="1">
      <c r="A177" s="1" t="s">
        <v>44</v>
      </c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20.100000000000001" customHeight="1">
      <c r="A178" s="1"/>
      <c r="B178" s="1"/>
      <c r="C178" s="1"/>
      <c r="D178" s="1"/>
      <c r="E178" s="11"/>
      <c r="F178" s="10"/>
      <c r="G178" s="10"/>
      <c r="H178" s="10"/>
      <c r="I178" s="10"/>
      <c r="J178" s="10"/>
      <c r="K178" s="1"/>
      <c r="L178" s="1"/>
      <c r="M178" s="10"/>
      <c r="N178" s="1"/>
      <c r="O178" s="1"/>
    </row>
    <row r="179" spans="1:15" ht="20.100000000000001" customHeight="1">
      <c r="A179" s="1" t="s">
        <v>13</v>
      </c>
      <c r="B179" s="1"/>
      <c r="C179" s="1"/>
      <c r="D179" s="1"/>
      <c r="E179" s="1"/>
      <c r="F179" s="9">
        <v>23.77</v>
      </c>
      <c r="G179" s="9"/>
      <c r="H179" s="19" t="s">
        <v>14</v>
      </c>
      <c r="I179" s="1"/>
      <c r="J179" s="19" t="s">
        <v>14</v>
      </c>
      <c r="K179" s="1"/>
      <c r="L179" s="1"/>
      <c r="M179" s="9">
        <v>23.77</v>
      </c>
      <c r="N179" s="1" t="s">
        <v>15</v>
      </c>
      <c r="O179" s="1"/>
    </row>
    <row r="180" spans="1:15" ht="20.10000000000000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20.100000000000001" customHeight="1">
      <c r="A181" s="1" t="s">
        <v>45</v>
      </c>
      <c r="B181" s="1"/>
      <c r="C181" s="1"/>
      <c r="D181" s="1"/>
      <c r="E181" s="1"/>
      <c r="F181" s="10">
        <v>0.36063000000000001</v>
      </c>
      <c r="G181" s="10"/>
      <c r="H181" s="10">
        <v>0.33307999999999999</v>
      </c>
      <c r="I181" s="10"/>
      <c r="J181" s="10">
        <v>0.25557000000000002</v>
      </c>
      <c r="K181" s="1"/>
      <c r="L181" s="1"/>
      <c r="M181" s="10">
        <v>0.94928000000000012</v>
      </c>
      <c r="N181" s="1" t="s">
        <v>18</v>
      </c>
      <c r="O181" s="1"/>
    </row>
    <row r="182" spans="1:15" ht="20.100000000000001" customHeight="1">
      <c r="A182" s="1"/>
      <c r="B182" s="1"/>
      <c r="C182" s="1"/>
      <c r="D182" s="1"/>
      <c r="E182" s="1"/>
      <c r="F182" s="10"/>
      <c r="G182" s="10"/>
      <c r="H182" s="1"/>
      <c r="I182" s="1"/>
      <c r="J182" s="10"/>
      <c r="K182" s="10"/>
      <c r="L182" s="1"/>
      <c r="M182" s="10"/>
      <c r="N182" s="10"/>
      <c r="O182" s="1"/>
    </row>
    <row r="183" spans="1:15" ht="20.100000000000001" customHeight="1">
      <c r="A183" s="1" t="s">
        <v>46</v>
      </c>
      <c r="B183" s="1"/>
      <c r="C183" s="1"/>
      <c r="D183" s="1"/>
      <c r="E183" s="1"/>
      <c r="F183" s="10"/>
      <c r="G183" s="10"/>
      <c r="H183" s="1"/>
      <c r="I183" s="1"/>
      <c r="J183" s="10"/>
      <c r="K183" s="10"/>
      <c r="L183" s="1"/>
      <c r="M183" s="9">
        <v>1.2</v>
      </c>
      <c r="N183" s="1" t="s">
        <v>47</v>
      </c>
      <c r="O183" s="1"/>
    </row>
    <row r="184" spans="1:15" ht="20.10000000000000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0"/>
      <c r="L184" s="1"/>
      <c r="M184" s="1"/>
      <c r="N184" s="10"/>
      <c r="O184" s="1"/>
    </row>
    <row r="185" spans="1:15" ht="20.100000000000001" customHeight="1">
      <c r="A185" s="7" t="s">
        <v>48</v>
      </c>
      <c r="B185" s="1"/>
      <c r="C185" s="1"/>
      <c r="D185" s="1"/>
      <c r="E185" s="1"/>
      <c r="F185" s="1"/>
      <c r="G185" s="1"/>
      <c r="H185" s="1"/>
      <c r="I185" s="1"/>
      <c r="J185" s="1"/>
      <c r="K185" s="10"/>
      <c r="L185" s="1"/>
      <c r="M185" s="20">
        <v>1.7299999999999999E-2</v>
      </c>
      <c r="N185" s="1" t="s">
        <v>15</v>
      </c>
      <c r="O185" s="1"/>
    </row>
    <row r="186" spans="1:15" ht="20.10000000000000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20.100000000000001" customHeight="1">
      <c r="A187" s="1"/>
      <c r="B187" s="1"/>
      <c r="C187" s="1"/>
      <c r="D187" s="1"/>
      <c r="E187" s="9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20.100000000000001" customHeight="1">
      <c r="A188" s="1" t="s">
        <v>49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20.100000000000001" customHeight="1">
      <c r="A189" s="1"/>
      <c r="B189" s="1"/>
      <c r="C189" s="1"/>
      <c r="D189" s="1"/>
      <c r="E189" s="1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20.100000000000001" customHeight="1">
      <c r="A190" s="1" t="s">
        <v>13</v>
      </c>
      <c r="B190" s="1"/>
      <c r="C190" s="1"/>
      <c r="D190" s="1"/>
      <c r="E190" s="10"/>
      <c r="F190" s="9">
        <v>23.77</v>
      </c>
      <c r="G190" s="1"/>
      <c r="H190" s="19" t="s">
        <v>14</v>
      </c>
      <c r="I190" s="1"/>
      <c r="J190" s="19" t="s">
        <v>14</v>
      </c>
      <c r="K190" s="1"/>
      <c r="L190" s="1"/>
      <c r="M190" s="9">
        <v>23.77</v>
      </c>
      <c r="N190" s="1" t="s">
        <v>15</v>
      </c>
      <c r="O190" s="1"/>
    </row>
    <row r="191" spans="1:15" ht="20.10000000000000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0"/>
      <c r="L191" s="1"/>
      <c r="M191" s="1"/>
      <c r="N191" s="10"/>
      <c r="O191" s="1"/>
    </row>
    <row r="192" spans="1:15" ht="20.100000000000001" customHeight="1">
      <c r="A192" s="1" t="s">
        <v>45</v>
      </c>
      <c r="B192" s="1"/>
      <c r="C192" s="1"/>
      <c r="D192" s="1"/>
      <c r="E192" s="1"/>
      <c r="F192" s="10">
        <v>7.5910000000000005E-2</v>
      </c>
      <c r="G192" s="10"/>
      <c r="H192" s="19" t="s">
        <v>14</v>
      </c>
      <c r="I192" s="1"/>
      <c r="J192" s="10">
        <v>0.25557000000000002</v>
      </c>
      <c r="K192" s="1"/>
      <c r="L192" s="1"/>
      <c r="M192" s="10">
        <v>0.33148</v>
      </c>
      <c r="N192" s="1" t="s">
        <v>18</v>
      </c>
      <c r="O192" s="1"/>
    </row>
    <row r="193" spans="1:18" ht="20.100000000000001" customHeight="1">
      <c r="A193" s="1"/>
      <c r="B193" s="1"/>
      <c r="C193" s="1"/>
      <c r="D193" s="1"/>
      <c r="E193" s="1"/>
      <c r="F193" s="10"/>
      <c r="G193" s="10"/>
      <c r="H193" s="1"/>
      <c r="I193" s="1"/>
      <c r="J193" s="10"/>
      <c r="K193" s="1"/>
      <c r="L193" s="1"/>
      <c r="M193" s="10"/>
      <c r="N193" s="1"/>
      <c r="O193" s="10"/>
    </row>
    <row r="194" spans="1:18" ht="20.100000000000001" customHeight="1">
      <c r="A194" s="1" t="s">
        <v>46</v>
      </c>
      <c r="B194" s="1"/>
      <c r="C194" s="1"/>
      <c r="D194" s="1"/>
      <c r="E194" s="1"/>
      <c r="F194" s="10"/>
      <c r="G194" s="10"/>
      <c r="H194" s="1"/>
      <c r="I194" s="1"/>
      <c r="J194" s="10"/>
      <c r="K194" s="10"/>
      <c r="L194" s="1"/>
      <c r="M194" s="9">
        <v>0.42</v>
      </c>
      <c r="N194" s="1" t="s">
        <v>47</v>
      </c>
      <c r="O194" s="1"/>
    </row>
    <row r="195" spans="1:18" ht="20.100000000000001" customHeight="1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8" ht="20.10000000000000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8" ht="20.100000000000001" customHeight="1">
      <c r="A197" s="1"/>
      <c r="B197" s="1"/>
      <c r="C197" s="1"/>
      <c r="D197" s="1"/>
      <c r="E197" s="9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8" ht="20.100000000000001" customHeight="1">
      <c r="A198" s="1" t="s">
        <v>50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8" ht="20.10000000000000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8" ht="20.100000000000001" customHeight="1">
      <c r="A200" s="1" t="s">
        <v>13</v>
      </c>
      <c r="B200" s="1"/>
      <c r="C200" s="1"/>
      <c r="D200" s="1"/>
      <c r="E200" s="1"/>
      <c r="F200" s="9">
        <v>392.17</v>
      </c>
      <c r="G200" s="1"/>
      <c r="H200" s="19" t="s">
        <v>14</v>
      </c>
      <c r="I200" s="1"/>
      <c r="J200" s="19" t="s">
        <v>14</v>
      </c>
      <c r="K200" s="1"/>
      <c r="L200" s="1"/>
      <c r="M200" s="9">
        <v>392.17</v>
      </c>
      <c r="N200" s="1" t="s">
        <v>15</v>
      </c>
      <c r="O200" s="1"/>
    </row>
    <row r="201" spans="1:18" ht="20.100000000000001" customHeight="1">
      <c r="A201" s="1"/>
      <c r="B201" s="1"/>
      <c r="C201" s="1"/>
      <c r="D201" s="1"/>
      <c r="E201" s="1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8" ht="20.100000000000001" customHeight="1">
      <c r="A202" s="1" t="s">
        <v>51</v>
      </c>
      <c r="B202" s="1"/>
      <c r="C202" s="1"/>
      <c r="D202" s="1"/>
      <c r="E202" s="1"/>
      <c r="F202" s="10">
        <v>7.6770000000000005E-2</v>
      </c>
      <c r="G202" s="1"/>
      <c r="H202" s="10">
        <v>0.33307999999999999</v>
      </c>
      <c r="I202" s="1"/>
      <c r="J202" s="10">
        <v>6.1299999999999993E-2</v>
      </c>
      <c r="K202" s="1"/>
      <c r="L202" s="1"/>
      <c r="M202" s="10">
        <v>0.47114999999999996</v>
      </c>
      <c r="N202" s="1" t="s">
        <v>18</v>
      </c>
      <c r="O202" s="1"/>
      <c r="R202" s="10"/>
    </row>
    <row r="203" spans="1:18" ht="20.10000000000000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8" ht="20.100000000000001" customHeight="1">
      <c r="A204" s="1" t="s">
        <v>45</v>
      </c>
      <c r="B204" s="1"/>
      <c r="C204" s="1"/>
      <c r="D204" s="1"/>
      <c r="E204" s="1"/>
      <c r="F204" s="1"/>
      <c r="G204" s="10"/>
      <c r="H204" s="1"/>
      <c r="I204" s="1"/>
      <c r="J204" s="10">
        <v>0.19427</v>
      </c>
      <c r="K204" s="1"/>
      <c r="L204" s="1"/>
      <c r="M204" s="10">
        <v>0.19427</v>
      </c>
      <c r="N204" s="1" t="s">
        <v>18</v>
      </c>
      <c r="O204" s="1"/>
    </row>
    <row r="205" spans="1:18" ht="20.100000000000001" customHeight="1">
      <c r="A205" s="1"/>
      <c r="B205" s="1"/>
      <c r="C205" s="1"/>
      <c r="D205" s="1"/>
      <c r="E205" s="1"/>
      <c r="F205" s="10"/>
      <c r="G205" s="10"/>
      <c r="H205" s="1"/>
      <c r="I205" s="1"/>
      <c r="J205" s="10"/>
      <c r="K205" s="10"/>
      <c r="L205" s="1"/>
      <c r="M205" s="10"/>
      <c r="N205" s="10"/>
      <c r="O205" s="1"/>
    </row>
    <row r="206" spans="1:18" ht="20.100000000000001" customHeight="1">
      <c r="A206" s="1" t="s">
        <v>52</v>
      </c>
      <c r="B206" s="1"/>
      <c r="C206" s="1"/>
      <c r="D206" s="1"/>
      <c r="E206" s="1"/>
      <c r="F206" s="10"/>
      <c r="G206" s="10"/>
      <c r="H206" s="1"/>
      <c r="I206" s="1"/>
      <c r="J206" s="10"/>
      <c r="K206" s="10"/>
      <c r="L206" s="1"/>
      <c r="M206" s="9">
        <v>0.84</v>
      </c>
      <c r="N206" s="1" t="s">
        <v>47</v>
      </c>
      <c r="O206" s="1"/>
    </row>
    <row r="207" spans="1:18" ht="20.10000000000000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0"/>
      <c r="L207" s="1"/>
      <c r="M207" s="1"/>
      <c r="N207" s="10"/>
      <c r="O207" s="1"/>
    </row>
    <row r="208" spans="1:18" ht="20.100000000000001" customHeight="1">
      <c r="A208" s="7" t="s">
        <v>48</v>
      </c>
      <c r="B208" s="1"/>
      <c r="C208" s="1"/>
      <c r="D208" s="1"/>
      <c r="E208" s="1"/>
      <c r="F208" s="1"/>
      <c r="G208" s="1"/>
      <c r="H208" s="1"/>
      <c r="I208" s="1"/>
      <c r="J208" s="1"/>
      <c r="K208" s="10"/>
      <c r="L208" s="1"/>
      <c r="M208" s="20">
        <v>1.7299999999999999E-2</v>
      </c>
      <c r="N208" s="1" t="s">
        <v>15</v>
      </c>
      <c r="O208" s="1"/>
    </row>
    <row r="209" spans="1:15" ht="20.10000000000000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20.100000000000001" customHeight="1">
      <c r="A210" s="1"/>
      <c r="B210" s="1"/>
      <c r="C210" s="1"/>
      <c r="D210" s="1"/>
      <c r="E210" s="9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20.100000000000001" customHeight="1">
      <c r="A211" s="1" t="s">
        <v>53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20.10000000000000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20.100000000000001" customHeight="1">
      <c r="A213" s="1" t="s">
        <v>13</v>
      </c>
      <c r="B213" s="1"/>
      <c r="C213" s="1"/>
      <c r="D213" s="1"/>
      <c r="E213" s="1"/>
      <c r="F213" s="9">
        <v>392.17</v>
      </c>
      <c r="G213" s="1"/>
      <c r="H213" s="19" t="s">
        <v>14</v>
      </c>
      <c r="I213" s="1"/>
      <c r="J213" s="19" t="s">
        <v>14</v>
      </c>
      <c r="K213" s="1"/>
      <c r="L213" s="1"/>
      <c r="M213" s="9">
        <v>392.17</v>
      </c>
      <c r="N213" s="1" t="s">
        <v>15</v>
      </c>
      <c r="O213" s="1"/>
    </row>
    <row r="214" spans="1:15" ht="20.100000000000001" customHeight="1">
      <c r="A214" s="1"/>
      <c r="B214" s="1"/>
      <c r="C214" s="1"/>
      <c r="D214" s="1"/>
      <c r="E214" s="11"/>
      <c r="F214" s="1"/>
      <c r="G214" s="1"/>
      <c r="H214" s="1"/>
      <c r="I214" s="1"/>
      <c r="J214" s="1"/>
      <c r="K214" s="10"/>
      <c r="L214" s="1"/>
      <c r="M214" s="1"/>
      <c r="N214" s="10"/>
      <c r="O214" s="1"/>
    </row>
    <row r="215" spans="1:15" ht="20.100000000000001" customHeight="1">
      <c r="A215" s="1" t="s">
        <v>51</v>
      </c>
      <c r="B215" s="1"/>
      <c r="C215" s="1"/>
      <c r="D215" s="1"/>
      <c r="E215" s="10"/>
      <c r="F215" s="10">
        <v>7.6770000000000005E-2</v>
      </c>
      <c r="G215" s="1"/>
      <c r="H215" s="19" t="s">
        <v>14</v>
      </c>
      <c r="I215" s="1"/>
      <c r="J215" s="10">
        <v>6.1299999999999993E-2</v>
      </c>
      <c r="K215" s="10"/>
      <c r="L215" s="1"/>
      <c r="M215" s="10">
        <v>0.13807</v>
      </c>
      <c r="N215" s="1" t="s">
        <v>18</v>
      </c>
      <c r="O215" s="1"/>
    </row>
    <row r="216" spans="1:15" ht="20.10000000000000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1"/>
      <c r="N216" s="10"/>
      <c r="O216" s="1"/>
    </row>
    <row r="217" spans="1:15" ht="20.100000000000001" customHeight="1">
      <c r="A217" s="1" t="s">
        <v>45</v>
      </c>
      <c r="B217" s="1"/>
      <c r="C217" s="1"/>
      <c r="D217" s="1"/>
      <c r="E217" s="1"/>
      <c r="F217" s="10"/>
      <c r="G217" s="10"/>
      <c r="H217" s="19" t="s">
        <v>14</v>
      </c>
      <c r="I217" s="1"/>
      <c r="J217" s="10">
        <v>0.19427</v>
      </c>
      <c r="K217" s="1"/>
      <c r="L217" s="1"/>
      <c r="M217" s="10">
        <v>0.19427</v>
      </c>
      <c r="N217" s="1" t="s">
        <v>18</v>
      </c>
      <c r="O217" s="1"/>
    </row>
    <row r="218" spans="1:15" ht="20.100000000000001" customHeight="1">
      <c r="A218" s="1"/>
      <c r="B218" s="1"/>
      <c r="C218" s="1"/>
      <c r="D218" s="1"/>
      <c r="E218" s="1"/>
      <c r="F218" s="10"/>
      <c r="G218" s="10"/>
      <c r="H218" s="1"/>
      <c r="I218" s="1"/>
      <c r="J218" s="10"/>
      <c r="K218" s="1"/>
      <c r="L218" s="1"/>
      <c r="M218" s="10"/>
      <c r="N218" s="1"/>
      <c r="O218" s="10"/>
    </row>
    <row r="219" spans="1:15" ht="20.100000000000001" customHeight="1">
      <c r="A219" s="1" t="s">
        <v>52</v>
      </c>
      <c r="B219" s="1"/>
      <c r="C219" s="1"/>
      <c r="D219" s="1"/>
      <c r="E219" s="1"/>
      <c r="F219" s="10"/>
      <c r="G219" s="10"/>
      <c r="H219" s="1"/>
      <c r="I219" s="1"/>
      <c r="J219" s="10"/>
      <c r="K219" s="10"/>
      <c r="L219" s="1"/>
      <c r="M219" s="9">
        <v>0.42</v>
      </c>
      <c r="N219" s="1" t="s">
        <v>47</v>
      </c>
      <c r="O219" s="1"/>
    </row>
    <row r="220" spans="1:15" ht="20.10000000000000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20.10000000000000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20.10000000000000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20.10000000000000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20.100000000000001" customHeight="1">
      <c r="A224" s="2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20.100000000000001" customHeight="1">
      <c r="A225" s="2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20.100000000000001" customHeight="1">
      <c r="A226" s="27" t="s">
        <v>54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20.100000000000001" customHeight="1">
      <c r="A227" s="2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20.100000000000001" customHeight="1">
      <c r="A228" s="4" t="s">
        <v>55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0.100000000000001" customHeight="1">
      <c r="A229" s="4" t="s">
        <v>74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0.100000000000001" customHeight="1">
      <c r="A230" s="1"/>
      <c r="B230" s="1"/>
      <c r="C230" s="1"/>
      <c r="D230" s="1"/>
      <c r="E230" s="1"/>
      <c r="F230" s="1" t="s">
        <v>79</v>
      </c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20.100000000000001" customHeight="1">
      <c r="A231" s="1" t="str">
        <f>+A82</f>
        <v>FILED 09-14-21</v>
      </c>
      <c r="B231" s="1"/>
      <c r="C231" s="1"/>
      <c r="D231" s="1"/>
      <c r="E231" s="1"/>
      <c r="F231" s="1" t="s">
        <v>80</v>
      </c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20.10000000000000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20.100000000000001" customHeight="1"/>
    <row r="234" spans="1:15" ht="20.100000000000001" customHeight="1">
      <c r="A234" s="1"/>
      <c r="B234" s="1"/>
      <c r="C234" s="1"/>
      <c r="D234" s="1"/>
      <c r="E234" s="1"/>
      <c r="F234" s="15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0.100000000000001" customHeight="1">
      <c r="A235" s="1"/>
      <c r="B235" s="1"/>
      <c r="C235" s="1"/>
      <c r="D235" s="1"/>
      <c r="E235" s="1"/>
      <c r="F235" s="7"/>
      <c r="G235" s="1"/>
      <c r="H235" s="1"/>
      <c r="I235" s="1"/>
      <c r="J235" s="1"/>
      <c r="K235" s="1"/>
      <c r="L235" s="1"/>
      <c r="M235" s="1"/>
      <c r="N235" s="1"/>
      <c r="O235" s="5"/>
    </row>
    <row r="236" spans="1:15" ht="21">
      <c r="A236" s="2" t="s">
        <v>31</v>
      </c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</row>
    <row r="237" spans="1:15" ht="20.100000000000001" customHeight="1">
      <c r="A237" s="2" t="s">
        <v>0</v>
      </c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</row>
    <row r="238" spans="1:15" ht="20.100000000000001" customHeight="1">
      <c r="A238" s="2" t="s">
        <v>1</v>
      </c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 t="s">
        <v>56</v>
      </c>
    </row>
    <row r="239" spans="1:15" ht="20.100000000000001" customHeight="1" thickBot="1">
      <c r="A239" s="2" t="str">
        <f>+A5</f>
        <v xml:space="preserve">          MARCH 2021</v>
      </c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</row>
    <row r="240" spans="1:15" ht="20.100000000000001" customHeight="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7"/>
      <c r="L240" s="17"/>
      <c r="M240" s="17"/>
      <c r="N240" s="17"/>
      <c r="O240" s="17"/>
    </row>
    <row r="241" spans="1:15" ht="20.10000000000000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20.100000000000001" customHeight="1">
      <c r="A242" s="1"/>
      <c r="B242" s="1"/>
      <c r="C242" s="1"/>
      <c r="D242" s="1"/>
      <c r="E242" s="1"/>
      <c r="F242" s="8"/>
      <c r="G242" s="1"/>
      <c r="H242" s="1"/>
      <c r="I242" s="1"/>
      <c r="J242" s="8"/>
      <c r="K242" s="1"/>
      <c r="L242" s="1"/>
      <c r="M242" s="8"/>
      <c r="N242" s="5"/>
      <c r="O242" s="5"/>
    </row>
    <row r="243" spans="1:15" ht="20.100000000000001" customHeight="1">
      <c r="A243" s="1"/>
      <c r="B243" s="1"/>
      <c r="C243" s="1"/>
      <c r="D243" s="1"/>
      <c r="E243" s="1"/>
      <c r="F243" s="8"/>
      <c r="G243" s="1"/>
      <c r="H243" s="1"/>
      <c r="I243" s="1"/>
      <c r="J243" s="8"/>
      <c r="K243" s="1"/>
      <c r="L243" s="1"/>
      <c r="M243" s="8"/>
      <c r="N243" s="1"/>
      <c r="O243" s="1"/>
    </row>
    <row r="244" spans="1:15" ht="20.100000000000001" customHeight="1">
      <c r="A244" s="1"/>
      <c r="B244" s="1"/>
      <c r="C244" s="1"/>
      <c r="D244" s="1"/>
      <c r="E244" s="1"/>
      <c r="F244" s="1"/>
      <c r="G244" s="1"/>
      <c r="H244" s="1"/>
      <c r="I244" s="1"/>
      <c r="J244" s="18"/>
      <c r="K244" s="1"/>
      <c r="L244" s="1"/>
      <c r="M244" s="1"/>
      <c r="N244" s="1"/>
      <c r="O244" s="1"/>
    </row>
    <row r="245" spans="1:15" ht="20.100000000000001" customHeight="1">
      <c r="A245" s="1"/>
      <c r="B245" s="1"/>
      <c r="C245" s="1"/>
      <c r="D245" s="1"/>
      <c r="E245" s="1"/>
      <c r="F245" s="18" t="s">
        <v>3</v>
      </c>
      <c r="G245" s="1"/>
      <c r="H245" s="18"/>
      <c r="I245" s="1"/>
      <c r="J245" s="18" t="s">
        <v>5</v>
      </c>
      <c r="K245" s="1"/>
      <c r="L245" s="1"/>
      <c r="M245" s="18" t="s">
        <v>6</v>
      </c>
      <c r="N245" s="1"/>
      <c r="O245" s="1"/>
    </row>
    <row r="246" spans="1:15" ht="20.100000000000001" customHeight="1">
      <c r="A246" s="7"/>
      <c r="B246" s="1"/>
      <c r="C246" s="1"/>
      <c r="D246" s="1"/>
      <c r="E246" s="1"/>
      <c r="F246" s="1" t="s">
        <v>7</v>
      </c>
      <c r="G246" s="1"/>
      <c r="H246" s="1"/>
      <c r="I246" s="1"/>
      <c r="J246" s="1" t="s">
        <v>33</v>
      </c>
      <c r="K246" s="1"/>
      <c r="L246" s="1"/>
      <c r="M246" s="1" t="s">
        <v>11</v>
      </c>
      <c r="N246" s="1"/>
      <c r="O246" s="1"/>
    </row>
    <row r="247" spans="1:15" ht="20.100000000000001" customHeight="1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20.100000000000001" customHeight="1">
      <c r="A248" s="1"/>
      <c r="B248" s="1"/>
      <c r="C248" s="1"/>
      <c r="D248" s="1"/>
      <c r="E248" s="1"/>
      <c r="F248" s="9"/>
      <c r="G248" s="1"/>
      <c r="H248" s="1"/>
      <c r="I248" s="1"/>
      <c r="J248" s="8"/>
      <c r="K248" s="1"/>
      <c r="L248" s="1"/>
      <c r="M248" s="9"/>
      <c r="N248" s="1"/>
      <c r="O248" s="1"/>
    </row>
    <row r="249" spans="1:15" ht="20.100000000000001" customHeight="1">
      <c r="A249" s="1" t="s">
        <v>57</v>
      </c>
      <c r="B249" s="1"/>
      <c r="C249" s="1"/>
      <c r="D249" s="1"/>
      <c r="E249" s="9"/>
      <c r="F249" s="9"/>
      <c r="G249" s="1"/>
      <c r="H249" s="10"/>
      <c r="I249" s="1"/>
      <c r="J249" s="10"/>
      <c r="K249" s="1"/>
      <c r="L249" s="1"/>
      <c r="M249" s="9"/>
      <c r="N249" s="1"/>
      <c r="O249" s="1"/>
    </row>
    <row r="250" spans="1:15" ht="20.100000000000001" customHeight="1">
      <c r="A250" s="1"/>
      <c r="B250" s="1"/>
      <c r="C250" s="1"/>
      <c r="D250" s="1"/>
      <c r="E250" s="1"/>
      <c r="F250" s="8"/>
      <c r="G250" s="1"/>
      <c r="H250" s="1"/>
      <c r="I250" s="1"/>
      <c r="J250" s="10"/>
      <c r="K250" s="1"/>
      <c r="L250" s="1"/>
      <c r="M250" s="10"/>
      <c r="N250" s="1"/>
      <c r="O250" s="1"/>
    </row>
    <row r="251" spans="1:15" ht="20.100000000000001" customHeight="1">
      <c r="A251" s="1" t="s">
        <v>13</v>
      </c>
      <c r="B251" s="1"/>
      <c r="C251" s="1"/>
      <c r="D251" s="1"/>
      <c r="E251" s="11"/>
      <c r="F251" s="9">
        <v>2600.62</v>
      </c>
      <c r="G251" s="1"/>
      <c r="H251" s="1"/>
      <c r="I251" s="1"/>
      <c r="J251" s="8" t="s">
        <v>14</v>
      </c>
      <c r="K251" s="1"/>
      <c r="L251" s="1"/>
      <c r="M251" s="9">
        <v>2600.62</v>
      </c>
      <c r="N251" s="1"/>
      <c r="O251" s="1" t="s">
        <v>15</v>
      </c>
    </row>
    <row r="252" spans="1:15" ht="20.100000000000001" customHeight="1">
      <c r="A252" s="1"/>
      <c r="B252" s="1"/>
      <c r="C252" s="1"/>
      <c r="D252" s="1"/>
      <c r="E252" s="1"/>
      <c r="F252" s="9"/>
      <c r="G252" s="1"/>
      <c r="H252" s="10"/>
      <c r="I252" s="1"/>
      <c r="J252" s="10"/>
      <c r="K252" s="1"/>
      <c r="L252" s="1"/>
      <c r="M252" s="9"/>
      <c r="N252" s="1"/>
      <c r="O252" s="1"/>
    </row>
    <row r="253" spans="1:15" ht="20.100000000000001" customHeight="1">
      <c r="A253" s="1" t="s">
        <v>35</v>
      </c>
      <c r="B253" s="1"/>
      <c r="C253" s="1"/>
      <c r="D253" s="1"/>
      <c r="E253" s="1"/>
      <c r="F253" s="8" t="s">
        <v>14</v>
      </c>
      <c r="G253" s="1"/>
      <c r="H253" s="1"/>
      <c r="I253" s="1"/>
      <c r="J253" s="10">
        <v>0.16505</v>
      </c>
      <c r="K253" s="1"/>
      <c r="L253" s="1"/>
      <c r="M253" s="10">
        <v>0.16505</v>
      </c>
      <c r="N253" s="1"/>
      <c r="O253" s="1" t="s">
        <v>18</v>
      </c>
    </row>
    <row r="254" spans="1:15" ht="20.100000000000001" customHeight="1">
      <c r="A254" s="1"/>
      <c r="B254" s="1"/>
      <c r="C254" s="1"/>
      <c r="D254" s="1"/>
      <c r="E254" s="1"/>
      <c r="F254" s="10"/>
      <c r="G254" s="10"/>
      <c r="H254" s="11"/>
      <c r="I254" s="1"/>
      <c r="J254" s="10"/>
      <c r="K254" s="1"/>
      <c r="L254" s="1"/>
      <c r="M254" s="10"/>
      <c r="N254" s="1"/>
      <c r="O254" s="1"/>
    </row>
    <row r="255" spans="1:15" ht="20.100000000000001" customHeight="1">
      <c r="A255" s="1" t="s">
        <v>37</v>
      </c>
      <c r="B255" s="1"/>
      <c r="C255" s="1"/>
      <c r="D255" s="1"/>
      <c r="E255" s="1"/>
      <c r="F255" s="10">
        <v>3.653E-2</v>
      </c>
      <c r="G255" s="1"/>
      <c r="H255" s="1"/>
      <c r="I255" s="1"/>
      <c r="J255" s="8" t="s">
        <v>14</v>
      </c>
      <c r="K255" s="10"/>
      <c r="L255" s="1"/>
      <c r="M255" s="10">
        <v>3.653E-2</v>
      </c>
      <c r="N255" s="10"/>
      <c r="O255" s="1" t="s">
        <v>18</v>
      </c>
    </row>
    <row r="256" spans="1:15" ht="20.10000000000000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0"/>
      <c r="L256" s="1"/>
      <c r="M256" s="20"/>
      <c r="N256" s="1"/>
      <c r="O256" s="1"/>
    </row>
    <row r="257" spans="1:15" ht="20.100000000000001" customHeight="1">
      <c r="A257" s="1" t="s">
        <v>38</v>
      </c>
      <c r="B257" s="1"/>
      <c r="C257" s="1"/>
      <c r="D257" s="1"/>
      <c r="E257" s="1"/>
      <c r="F257" s="8" t="s">
        <v>14</v>
      </c>
      <c r="G257" s="1"/>
      <c r="H257" s="1"/>
      <c r="I257" s="1"/>
      <c r="J257" s="10">
        <v>0.19427</v>
      </c>
      <c r="K257" s="1"/>
      <c r="L257" s="1"/>
      <c r="M257" s="10">
        <v>0.19427</v>
      </c>
      <c r="N257" s="1"/>
      <c r="O257" s="1" t="s">
        <v>18</v>
      </c>
    </row>
    <row r="258" spans="1:15" ht="20.100000000000001" customHeight="1">
      <c r="A258" s="1"/>
      <c r="B258" s="1"/>
      <c r="C258" s="1"/>
      <c r="D258" s="1"/>
      <c r="E258" s="9"/>
      <c r="F258" s="9"/>
      <c r="G258" s="1"/>
      <c r="H258" s="1"/>
      <c r="I258" s="1"/>
      <c r="J258" s="8"/>
      <c r="K258" s="1"/>
      <c r="L258" s="1"/>
      <c r="M258" s="9"/>
      <c r="N258" s="1"/>
      <c r="O258" s="1"/>
    </row>
    <row r="259" spans="1:15" ht="20.100000000000001" customHeight="1">
      <c r="A259" s="1"/>
      <c r="B259" s="1"/>
      <c r="C259" s="1"/>
      <c r="D259" s="1"/>
      <c r="E259" s="1"/>
      <c r="F259" s="9"/>
      <c r="G259" s="1"/>
      <c r="H259" s="10"/>
      <c r="I259" s="1"/>
      <c r="J259" s="10"/>
      <c r="K259" s="1"/>
      <c r="L259" s="1"/>
      <c r="M259" s="9"/>
      <c r="N259" s="1"/>
      <c r="O259" s="1"/>
    </row>
    <row r="260" spans="1:15" ht="20.100000000000001" customHeight="1">
      <c r="A260" s="1"/>
      <c r="B260" s="1"/>
      <c r="C260" s="1"/>
      <c r="D260" s="1"/>
      <c r="E260" s="11"/>
      <c r="F260" s="10"/>
      <c r="G260" s="10"/>
      <c r="H260" s="10"/>
      <c r="I260" s="1"/>
      <c r="J260" s="10"/>
      <c r="K260" s="1"/>
      <c r="L260" s="1"/>
      <c r="M260" s="10"/>
      <c r="N260" s="1"/>
      <c r="O260" s="1"/>
    </row>
    <row r="261" spans="1:15" ht="20.100000000000001" customHeight="1">
      <c r="A261" s="1"/>
      <c r="B261" s="1"/>
      <c r="C261" s="1"/>
      <c r="D261" s="1"/>
      <c r="E261" s="10"/>
      <c r="F261" s="10"/>
      <c r="G261" s="10"/>
      <c r="H261" s="1"/>
      <c r="I261" s="1"/>
      <c r="J261" s="10"/>
      <c r="K261" s="1"/>
      <c r="L261" s="1"/>
      <c r="M261" s="10"/>
      <c r="N261" s="1"/>
      <c r="O261" s="10"/>
    </row>
    <row r="262" spans="1:15" ht="20.100000000000001" customHeight="1">
      <c r="A262" s="1"/>
      <c r="B262" s="1"/>
      <c r="C262" s="1"/>
      <c r="D262" s="1"/>
      <c r="E262" s="1"/>
      <c r="F262" s="10"/>
      <c r="G262" s="10"/>
      <c r="H262" s="1"/>
      <c r="I262" s="1"/>
      <c r="J262" s="10"/>
      <c r="K262" s="10"/>
      <c r="L262" s="1"/>
      <c r="M262" s="10"/>
      <c r="N262" s="1"/>
      <c r="O262" s="1"/>
    </row>
    <row r="263" spans="1:15" ht="20.100000000000001" customHeight="1">
      <c r="A263" s="1"/>
      <c r="B263" s="1"/>
      <c r="C263" s="1"/>
      <c r="D263" s="1"/>
      <c r="E263" s="1"/>
      <c r="F263" s="8"/>
      <c r="G263" s="1"/>
      <c r="H263" s="1"/>
      <c r="I263" s="1"/>
      <c r="J263" s="10"/>
      <c r="K263" s="1"/>
      <c r="L263" s="1"/>
      <c r="M263" s="10"/>
      <c r="N263" s="1"/>
      <c r="O263" s="1"/>
    </row>
    <row r="264" spans="1:15" ht="20.10000000000000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20.10000000000000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20.100000000000001" customHeight="1">
      <c r="A266" s="1"/>
      <c r="B266" s="1"/>
      <c r="C266" s="1"/>
      <c r="D266" s="1"/>
      <c r="E266" s="1"/>
      <c r="F266" s="1"/>
      <c r="G266" s="1"/>
      <c r="H266" s="1"/>
      <c r="I266" s="1"/>
      <c r="J266" s="8"/>
      <c r="K266" s="1"/>
      <c r="L266" s="1"/>
      <c r="M266" s="10"/>
      <c r="N266" s="1"/>
      <c r="O266" s="1"/>
    </row>
    <row r="267" spans="1:15" ht="20.100000000000001" customHeight="1">
      <c r="A267" s="1"/>
      <c r="B267" s="1"/>
      <c r="C267" s="1"/>
      <c r="D267" s="1"/>
      <c r="E267" s="1"/>
      <c r="F267" s="10"/>
      <c r="G267" s="1"/>
      <c r="H267" s="1"/>
      <c r="I267" s="1"/>
      <c r="J267" s="8"/>
      <c r="K267" s="1"/>
      <c r="L267" s="1"/>
      <c r="M267" s="10"/>
      <c r="N267" s="1"/>
      <c r="O267" s="1"/>
    </row>
    <row r="268" spans="1:15" ht="20.100000000000001" customHeight="1"/>
    <row r="269" spans="1:15" ht="20.100000000000001" customHeight="1">
      <c r="F269" s="4" t="s">
        <v>79</v>
      </c>
    </row>
    <row r="270" spans="1:15" ht="20.100000000000001" customHeight="1">
      <c r="A270" s="4" t="str">
        <f>+A82</f>
        <v>FILED 09-14-21</v>
      </c>
      <c r="F270" s="4" t="s">
        <v>80</v>
      </c>
    </row>
    <row r="275" spans="1:16" ht="21">
      <c r="A275" s="27"/>
      <c r="B275" s="2"/>
      <c r="C275" s="2"/>
      <c r="D275" s="2"/>
      <c r="E275" s="2"/>
      <c r="F275" s="5"/>
      <c r="G275" s="2"/>
      <c r="H275" s="2"/>
      <c r="I275" s="5"/>
      <c r="J275" s="5"/>
      <c r="K275" s="5"/>
      <c r="L275" s="5"/>
      <c r="M275" s="5"/>
      <c r="N275" s="5"/>
      <c r="O275" s="5" t="s">
        <v>85</v>
      </c>
    </row>
    <row r="276" spans="1:16" ht="21">
      <c r="A276" s="2" t="s">
        <v>31</v>
      </c>
      <c r="B276" s="2"/>
      <c r="C276" s="2"/>
      <c r="D276" s="2"/>
      <c r="E276" s="2"/>
      <c r="F276" s="5"/>
      <c r="G276" s="2"/>
      <c r="H276" s="2"/>
      <c r="I276" s="5"/>
      <c r="J276" s="5"/>
      <c r="K276" s="5"/>
      <c r="L276" s="5"/>
      <c r="M276" s="5"/>
      <c r="N276" s="5"/>
      <c r="O276" s="5"/>
    </row>
    <row r="277" spans="1:16" ht="21">
      <c r="A277" s="2" t="s">
        <v>0</v>
      </c>
      <c r="B277" s="2"/>
      <c r="C277" s="2"/>
      <c r="D277" s="2"/>
      <c r="E277" s="2"/>
      <c r="F277" s="5"/>
      <c r="G277" s="2"/>
      <c r="H277" s="2"/>
      <c r="I277" s="5"/>
      <c r="J277" s="5"/>
      <c r="K277" s="5"/>
      <c r="L277" s="5"/>
      <c r="M277" s="5"/>
      <c r="N277" s="5"/>
      <c r="O277" s="5"/>
    </row>
    <row r="278" spans="1:16" ht="21">
      <c r="A278" s="2" t="s">
        <v>1</v>
      </c>
      <c r="B278" s="2"/>
      <c r="C278" s="2"/>
      <c r="D278" s="2"/>
      <c r="E278" s="2"/>
      <c r="F278" s="5"/>
      <c r="G278" s="2"/>
      <c r="H278" s="2"/>
      <c r="I278" s="5"/>
      <c r="J278" s="5"/>
      <c r="K278" s="5"/>
      <c r="L278" s="5"/>
      <c r="M278" s="5"/>
      <c r="N278" s="5"/>
      <c r="O278" s="5"/>
    </row>
    <row r="279" spans="1:16" ht="21">
      <c r="A279" s="28" t="str">
        <f>A5</f>
        <v xml:space="preserve">          MARCH 2021</v>
      </c>
      <c r="B279" s="28"/>
      <c r="C279" s="28"/>
      <c r="D279" s="28"/>
      <c r="E279" s="28"/>
      <c r="F279" s="28"/>
      <c r="G279" s="28"/>
      <c r="H279" s="28"/>
      <c r="I279" s="29"/>
      <c r="J279" s="29"/>
      <c r="K279" s="29"/>
      <c r="L279" s="29"/>
      <c r="M279" s="29"/>
      <c r="N279" s="29"/>
      <c r="O279" s="29"/>
    </row>
    <row r="284" spans="1:16" ht="21">
      <c r="A284" s="7"/>
      <c r="B284" s="23"/>
      <c r="C284" s="23"/>
      <c r="D284" s="23"/>
      <c r="E284" s="23"/>
      <c r="F284" s="23"/>
      <c r="G284" s="23"/>
      <c r="H284" s="10"/>
      <c r="I284" s="1"/>
      <c r="J284" s="1"/>
      <c r="K284" s="23"/>
      <c r="L284" s="23"/>
      <c r="M284" s="23"/>
      <c r="N284" s="23"/>
      <c r="O284" s="23"/>
      <c r="P284" s="23"/>
    </row>
    <row r="285" spans="1:16" ht="21">
      <c r="A285" s="7"/>
      <c r="H285" s="10"/>
      <c r="N285" s="23"/>
      <c r="O285" s="23"/>
      <c r="P285" s="23"/>
    </row>
    <row r="286" spans="1:16">
      <c r="A286" s="1"/>
      <c r="H286" s="1"/>
      <c r="I286" s="23"/>
      <c r="J286" s="23"/>
      <c r="N286" s="23"/>
      <c r="O286" s="23"/>
      <c r="P286" s="23"/>
    </row>
    <row r="287" spans="1:16" s="23" customFormat="1">
      <c r="A287" s="1" t="s">
        <v>76</v>
      </c>
      <c r="B287" s="4"/>
      <c r="C287" s="4"/>
      <c r="D287" s="4"/>
      <c r="E287" s="4"/>
      <c r="F287" s="4"/>
      <c r="G287" s="4"/>
      <c r="K287" s="4"/>
      <c r="L287" s="4"/>
      <c r="M287" s="4"/>
    </row>
    <row r="288" spans="1:16" s="23" customFormat="1">
      <c r="A288" s="1"/>
      <c r="B288" s="4"/>
      <c r="C288" s="4"/>
      <c r="D288" s="4"/>
      <c r="E288" s="4"/>
      <c r="F288" s="4"/>
      <c r="G288" s="4"/>
      <c r="K288" s="4"/>
      <c r="L288" s="4"/>
      <c r="M288" s="4"/>
    </row>
    <row r="289" spans="1:13" s="23" customFormat="1">
      <c r="A289" s="1" t="s">
        <v>77</v>
      </c>
      <c r="B289" s="4"/>
      <c r="C289" s="4"/>
      <c r="D289" s="4"/>
      <c r="E289" s="4"/>
      <c r="F289" s="24"/>
      <c r="G289" s="4"/>
      <c r="H289" s="1" t="s">
        <v>69</v>
      </c>
      <c r="I289" s="1"/>
      <c r="J289" s="1"/>
      <c r="K289" s="4"/>
      <c r="L289" s="4"/>
      <c r="M289" s="4"/>
    </row>
    <row r="290" spans="1:13" s="23" customFormat="1">
      <c r="A290" s="1"/>
      <c r="B290" s="4"/>
      <c r="C290" s="4"/>
      <c r="D290" s="4"/>
      <c r="E290" s="4"/>
      <c r="F290" s="4"/>
      <c r="G290" s="4"/>
      <c r="I290" s="1"/>
      <c r="J290" s="1"/>
      <c r="K290" s="4"/>
      <c r="L290" s="4"/>
      <c r="M290" s="4"/>
    </row>
    <row r="291" spans="1:13" s="23" customFormat="1">
      <c r="A291" s="1" t="s">
        <v>75</v>
      </c>
      <c r="I291" s="1"/>
      <c r="J291" s="1"/>
    </row>
    <row r="292" spans="1:13" s="23" customFormat="1">
      <c r="A292" s="1" t="s">
        <v>59</v>
      </c>
      <c r="H292" s="9">
        <v>772.45</v>
      </c>
      <c r="I292" s="1" t="s">
        <v>15</v>
      </c>
      <c r="J292" s="1"/>
    </row>
    <row r="293" spans="1:13" s="23" customFormat="1">
      <c r="A293" s="1" t="s">
        <v>60</v>
      </c>
      <c r="H293" s="9">
        <v>772.45</v>
      </c>
      <c r="I293" s="1" t="s">
        <v>15</v>
      </c>
      <c r="J293" s="1"/>
    </row>
    <row r="294" spans="1:13" s="23" customFormat="1">
      <c r="A294" s="1" t="s">
        <v>61</v>
      </c>
      <c r="H294" s="9">
        <v>772.45</v>
      </c>
      <c r="I294" s="1" t="s">
        <v>15</v>
      </c>
      <c r="J294" s="1"/>
    </row>
    <row r="295" spans="1:13" s="23" customFormat="1">
      <c r="A295" s="1"/>
      <c r="I295" s="1"/>
      <c r="J295" s="1"/>
    </row>
    <row r="296" spans="1:13" s="23" customFormat="1">
      <c r="A296" s="1" t="s">
        <v>78</v>
      </c>
      <c r="I296" s="1"/>
      <c r="J296" s="1"/>
    </row>
    <row r="297" spans="1:13" s="23" customFormat="1">
      <c r="A297" s="1" t="s">
        <v>59</v>
      </c>
      <c r="H297" s="10">
        <v>6.472E-2</v>
      </c>
      <c r="I297" s="1" t="s">
        <v>18</v>
      </c>
      <c r="J297" s="1"/>
    </row>
    <row r="298" spans="1:13" s="23" customFormat="1">
      <c r="A298" s="1" t="s">
        <v>60</v>
      </c>
      <c r="H298" s="10">
        <v>4.514E-2</v>
      </c>
      <c r="I298" s="1" t="s">
        <v>18</v>
      </c>
      <c r="J298" s="1"/>
    </row>
    <row r="299" spans="1:13" s="23" customFormat="1">
      <c r="A299" s="1" t="s">
        <v>61</v>
      </c>
      <c r="H299" s="10">
        <v>3.9809999999999998E-2</v>
      </c>
      <c r="I299" s="1" t="s">
        <v>18</v>
      </c>
      <c r="J299" s="1"/>
    </row>
    <row r="300" spans="1:13" s="23" customFormat="1">
      <c r="A300" s="1"/>
      <c r="H300" s="10"/>
      <c r="I300" s="1"/>
      <c r="J300" s="1"/>
    </row>
    <row r="301" spans="1:13" s="23" customFormat="1">
      <c r="A301" s="1" t="s">
        <v>62</v>
      </c>
      <c r="H301" s="10"/>
      <c r="I301" s="1"/>
      <c r="J301" s="1"/>
    </row>
    <row r="302" spans="1:13" s="23" customFormat="1">
      <c r="A302" s="1" t="s">
        <v>63</v>
      </c>
      <c r="H302" s="10">
        <v>0.35</v>
      </c>
      <c r="I302" s="1" t="s">
        <v>18</v>
      </c>
      <c r="J302" s="1"/>
    </row>
    <row r="303" spans="1:13" s="23" customFormat="1">
      <c r="A303" s="1" t="s">
        <v>64</v>
      </c>
      <c r="H303" s="10">
        <v>0.35</v>
      </c>
      <c r="I303" s="1" t="s">
        <v>18</v>
      </c>
      <c r="J303" s="1"/>
    </row>
    <row r="304" spans="1:13" s="23" customFormat="1">
      <c r="A304" s="1" t="s">
        <v>65</v>
      </c>
      <c r="H304" s="10">
        <v>0.35</v>
      </c>
      <c r="I304" s="1" t="s">
        <v>18</v>
      </c>
      <c r="J304" s="1"/>
    </row>
    <row r="305" spans="1:16" s="23" customFormat="1">
      <c r="A305" s="4" t="s">
        <v>66</v>
      </c>
      <c r="B305" s="4"/>
      <c r="C305" s="4"/>
      <c r="D305" s="4"/>
      <c r="E305" s="4"/>
      <c r="F305" s="4"/>
      <c r="G305" s="4"/>
      <c r="H305" s="10">
        <v>0.35</v>
      </c>
      <c r="I305" s="4" t="s">
        <v>18</v>
      </c>
      <c r="J305" s="4"/>
      <c r="K305" s="4"/>
      <c r="L305" s="4"/>
      <c r="M305" s="4"/>
      <c r="N305" s="4"/>
      <c r="O305" s="4"/>
      <c r="P305" s="4"/>
    </row>
    <row r="306" spans="1:16" s="23" customFormat="1">
      <c r="A306" s="4" t="s">
        <v>67</v>
      </c>
      <c r="B306" s="4"/>
      <c r="C306" s="4"/>
      <c r="D306" s="4"/>
      <c r="E306" s="4"/>
      <c r="F306" s="4"/>
      <c r="G306" s="4"/>
      <c r="H306" s="10">
        <v>0.35</v>
      </c>
      <c r="I306" s="4" t="s">
        <v>18</v>
      </c>
      <c r="J306" s="4"/>
      <c r="K306" s="4"/>
      <c r="L306" s="4"/>
      <c r="M306" s="4"/>
      <c r="N306" s="4"/>
      <c r="O306" s="4"/>
      <c r="P306" s="4"/>
    </row>
    <row r="307" spans="1:16" s="23" customFormat="1">
      <c r="A307" s="4" t="s">
        <v>68</v>
      </c>
      <c r="B307" s="4"/>
      <c r="C307" s="4"/>
      <c r="D307" s="4"/>
      <c r="E307" s="4"/>
      <c r="F307" s="4"/>
      <c r="G307" s="4"/>
      <c r="H307" s="10">
        <v>0.35</v>
      </c>
      <c r="I307" s="4" t="s">
        <v>18</v>
      </c>
      <c r="J307" s="4"/>
      <c r="K307" s="4"/>
      <c r="L307" s="4"/>
      <c r="M307" s="4"/>
      <c r="N307" s="4"/>
      <c r="O307" s="4"/>
      <c r="P307" s="4"/>
    </row>
    <row r="308" spans="1:16" ht="21">
      <c r="A308" s="1"/>
      <c r="B308" s="1"/>
      <c r="C308" s="21"/>
      <c r="D308" s="1"/>
      <c r="E308" s="1"/>
      <c r="F308" s="2"/>
      <c r="G308" s="1"/>
      <c r="H308" s="1"/>
      <c r="I308" s="1"/>
      <c r="J308" s="1"/>
      <c r="K308" s="1"/>
      <c r="L308" s="1"/>
      <c r="M308" s="1"/>
    </row>
    <row r="309" spans="1:16">
      <c r="A309" s="1"/>
      <c r="B309" s="1"/>
      <c r="C309" s="1"/>
      <c r="D309" s="1"/>
      <c r="E309" s="1"/>
      <c r="G309" s="1"/>
      <c r="H309" s="1"/>
      <c r="I309" s="1"/>
      <c r="J309" s="1"/>
      <c r="K309" s="1"/>
      <c r="L309" s="1"/>
      <c r="M309" s="1"/>
    </row>
    <row r="310" spans="1:16" ht="21">
      <c r="A310" s="7"/>
      <c r="B310" s="23"/>
      <c r="C310" s="23"/>
      <c r="D310" s="23"/>
      <c r="E310" s="23"/>
      <c r="F310" s="23"/>
      <c r="G310" s="23"/>
      <c r="H310" s="10"/>
      <c r="I310" s="1"/>
      <c r="J310" s="1"/>
      <c r="K310" s="23"/>
      <c r="L310" s="23"/>
      <c r="M310" s="23"/>
    </row>
    <row r="311" spans="1:16" ht="21">
      <c r="A311" s="7"/>
      <c r="H311" s="10"/>
    </row>
    <row r="313" spans="1:16">
      <c r="A313" s="4" t="str">
        <f>+A82</f>
        <v>FILED 09-14-21</v>
      </c>
      <c r="F313" s="4" t="str">
        <f>+F81</f>
        <v xml:space="preserve">This Filing Effective for the Billing Month of March 2021 </v>
      </c>
    </row>
    <row r="314" spans="1:16">
      <c r="F314" s="4" t="str">
        <f>+F82</f>
        <v>Superseding Filing Effective for the Billing of March 2021 Subject to Refund</v>
      </c>
    </row>
    <row r="317" spans="1:16" ht="21">
      <c r="A317" s="30"/>
      <c r="B317" s="30"/>
      <c r="C317" s="30"/>
      <c r="D317" s="31" t="s">
        <v>88</v>
      </c>
      <c r="E317" s="30"/>
      <c r="F317" s="30"/>
      <c r="G317" s="30"/>
      <c r="H317" s="30"/>
      <c r="I317" s="30"/>
      <c r="J317" s="30"/>
      <c r="K317" s="30"/>
      <c r="L317" s="32"/>
      <c r="M317" s="33"/>
      <c r="N317" s="33"/>
      <c r="O317" s="34"/>
    </row>
    <row r="318" spans="1:16" ht="21">
      <c r="A318" s="35"/>
      <c r="B318" s="30"/>
      <c r="C318" s="30"/>
      <c r="D318" s="35" t="s">
        <v>89</v>
      </c>
      <c r="E318" s="30"/>
      <c r="F318" s="30"/>
      <c r="G318" s="30"/>
      <c r="H318" s="30"/>
      <c r="I318" s="30"/>
      <c r="J318" s="30"/>
      <c r="K318" s="30"/>
      <c r="L318" s="32"/>
      <c r="M318" s="33"/>
      <c r="N318" s="33"/>
      <c r="O318" s="34"/>
    </row>
    <row r="319" spans="1:16" ht="21">
      <c r="A319" s="35"/>
      <c r="B319" s="35"/>
      <c r="C319" s="35"/>
      <c r="D319" s="35" t="s">
        <v>90</v>
      </c>
      <c r="E319" s="35"/>
      <c r="F319" s="35"/>
      <c r="G319" s="35"/>
      <c r="H319" s="35"/>
      <c r="I319" s="35"/>
      <c r="J319" s="35"/>
      <c r="K319" s="34"/>
      <c r="L319" s="34"/>
      <c r="M319" s="34"/>
      <c r="N319" s="34"/>
      <c r="O319" s="34" t="s">
        <v>91</v>
      </c>
    </row>
    <row r="320" spans="1:16" ht="2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4"/>
      <c r="L320" s="34"/>
      <c r="M320" s="34"/>
      <c r="N320" s="34"/>
      <c r="O320" s="34"/>
    </row>
    <row r="321" spans="1:17" ht="21">
      <c r="A321" s="36"/>
      <c r="B321" s="35"/>
      <c r="C321" s="35"/>
      <c r="D321" s="35"/>
      <c r="E321" s="35"/>
      <c r="F321" s="35"/>
      <c r="G321" s="35"/>
      <c r="H321" s="35"/>
      <c r="I321" s="35"/>
      <c r="J321" s="35"/>
      <c r="K321" s="34"/>
      <c r="L321" s="34"/>
      <c r="M321" s="34"/>
      <c r="N321" s="34"/>
      <c r="O321" s="34"/>
    </row>
    <row r="322" spans="1:17" ht="21.6" thickBot="1">
      <c r="A322" s="37"/>
      <c r="B322" s="35"/>
      <c r="C322" s="35"/>
      <c r="D322" s="35"/>
      <c r="E322" s="35"/>
      <c r="F322" s="35"/>
      <c r="G322" s="35"/>
      <c r="H322" s="35"/>
      <c r="I322" s="35"/>
      <c r="J322" s="35"/>
      <c r="K322" s="34"/>
      <c r="L322" s="34"/>
      <c r="M322" s="34"/>
      <c r="N322" s="34"/>
      <c r="O322" s="34"/>
      <c r="P322" s="2"/>
      <c r="Q322" s="2"/>
    </row>
    <row r="323" spans="1:17" ht="21.6" thickTop="1">
      <c r="A323" s="32"/>
      <c r="B323" s="38"/>
      <c r="C323" s="38"/>
      <c r="D323" s="38"/>
      <c r="E323" s="38"/>
      <c r="F323" s="38"/>
      <c r="G323" s="38"/>
      <c r="H323" s="38"/>
      <c r="I323" s="38"/>
      <c r="J323" s="38"/>
      <c r="K323" s="39"/>
      <c r="L323" s="39"/>
      <c r="M323" s="39"/>
      <c r="N323" s="39"/>
      <c r="O323" s="39"/>
      <c r="P323" s="2"/>
      <c r="Q323" s="2"/>
    </row>
    <row r="324" spans="1:17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4"/>
      <c r="L324" s="34"/>
      <c r="M324" s="34"/>
      <c r="N324" s="34"/>
      <c r="O324" s="34"/>
    </row>
    <row r="325" spans="1:17" ht="21">
      <c r="A325" s="40"/>
      <c r="B325" s="32"/>
      <c r="C325" s="32"/>
      <c r="D325" s="32"/>
      <c r="E325" s="32"/>
      <c r="F325" s="32"/>
      <c r="G325" s="32"/>
      <c r="H325" s="32"/>
      <c r="I325" s="32"/>
      <c r="J325" s="32"/>
      <c r="K325" s="34"/>
      <c r="L325" s="34"/>
      <c r="M325" s="34"/>
      <c r="N325" s="34"/>
      <c r="O325" s="34"/>
    </row>
    <row r="326" spans="1:17">
      <c r="A326" s="32"/>
      <c r="B326" s="41"/>
      <c r="C326" s="41"/>
      <c r="D326" s="41"/>
      <c r="E326" s="41"/>
      <c r="F326" s="41"/>
      <c r="G326" s="41"/>
      <c r="H326" s="41"/>
      <c r="I326" s="41"/>
      <c r="J326" s="41"/>
      <c r="K326" s="34"/>
      <c r="L326" s="34"/>
      <c r="M326" s="34"/>
      <c r="N326" s="34"/>
      <c r="O326" s="34"/>
    </row>
    <row r="327" spans="1:17">
      <c r="A327" s="1" t="s">
        <v>92</v>
      </c>
      <c r="B327" s="32"/>
      <c r="C327" s="32"/>
      <c r="D327" s="32"/>
      <c r="E327" s="32"/>
      <c r="F327" s="32"/>
      <c r="G327" s="32"/>
      <c r="H327" s="32"/>
      <c r="I327" s="32"/>
      <c r="J327" s="32"/>
      <c r="K327" s="34"/>
      <c r="L327" s="34"/>
      <c r="M327" s="34"/>
      <c r="N327" s="34"/>
      <c r="O327" s="34"/>
    </row>
    <row r="328" spans="1:17">
      <c r="A328" s="1"/>
      <c r="B328" s="32"/>
      <c r="C328" s="32"/>
      <c r="D328" s="32"/>
      <c r="E328" s="32"/>
      <c r="F328" s="32"/>
      <c r="G328" s="32"/>
      <c r="H328" s="32"/>
      <c r="I328" s="32" t="s">
        <v>93</v>
      </c>
      <c r="J328" s="32"/>
      <c r="K328" s="34"/>
      <c r="L328" s="34"/>
      <c r="M328" s="34"/>
      <c r="N328" s="34"/>
      <c r="O328" s="34"/>
    </row>
    <row r="329" spans="1:17">
      <c r="A329" s="1" t="s">
        <v>94</v>
      </c>
      <c r="B329" s="32"/>
      <c r="C329" s="32"/>
      <c r="D329" s="32"/>
      <c r="E329" s="32"/>
      <c r="F329" s="32"/>
      <c r="G329" s="32"/>
      <c r="H329" s="32"/>
      <c r="I329" s="32"/>
      <c r="J329" s="32"/>
      <c r="K329" s="34"/>
      <c r="L329" s="34"/>
      <c r="M329" s="34"/>
      <c r="N329" s="34"/>
      <c r="O329" s="34"/>
    </row>
    <row r="330" spans="1:17">
      <c r="A330" s="1"/>
      <c r="B330" s="32"/>
      <c r="C330" s="32"/>
      <c r="D330" s="32"/>
      <c r="E330" s="32"/>
      <c r="F330" s="32"/>
      <c r="G330" s="32"/>
      <c r="H330" s="32"/>
      <c r="I330" s="32" t="s">
        <v>95</v>
      </c>
      <c r="J330" s="32"/>
      <c r="K330" s="34"/>
      <c r="L330" s="34"/>
      <c r="M330" s="34"/>
      <c r="N330" s="34"/>
      <c r="O330" s="34"/>
    </row>
    <row r="331" spans="1:17">
      <c r="A331" s="1"/>
      <c r="B331" s="32"/>
      <c r="C331" s="32"/>
      <c r="D331" s="32"/>
      <c r="E331" s="32"/>
      <c r="F331" s="32"/>
      <c r="G331" s="32"/>
      <c r="H331" s="32"/>
      <c r="I331" s="32"/>
      <c r="J331" s="32"/>
      <c r="K331" s="34"/>
      <c r="L331" s="34"/>
      <c r="M331" s="34"/>
      <c r="N331" s="34"/>
      <c r="O331" s="34"/>
    </row>
    <row r="332" spans="1:17">
      <c r="A332" s="1" t="s">
        <v>96</v>
      </c>
      <c r="B332" s="32"/>
      <c r="C332" s="32"/>
      <c r="D332" s="32"/>
      <c r="E332" s="32"/>
      <c r="F332" s="32"/>
      <c r="G332" s="32"/>
      <c r="H332" s="32"/>
      <c r="I332" s="42">
        <v>1.1599999999999999</v>
      </c>
      <c r="J332" s="32"/>
      <c r="K332" s="34"/>
      <c r="L332" s="34"/>
      <c r="M332" s="34"/>
      <c r="N332" s="34"/>
      <c r="O332" s="34"/>
    </row>
    <row r="333" spans="1:17">
      <c r="A333" s="1"/>
      <c r="B333" s="32"/>
      <c r="C333" s="32"/>
      <c r="D333" s="32"/>
      <c r="E333" s="32"/>
      <c r="F333" s="32"/>
      <c r="G333" s="32"/>
      <c r="H333" s="32"/>
      <c r="I333" s="42"/>
      <c r="J333" s="32"/>
      <c r="K333" s="34"/>
      <c r="L333" s="34"/>
      <c r="M333" s="34"/>
      <c r="N333" s="34"/>
      <c r="O333" s="34"/>
    </row>
    <row r="334" spans="1:17">
      <c r="A334" s="1"/>
      <c r="B334" s="32"/>
      <c r="C334" s="32"/>
      <c r="D334" s="32"/>
      <c r="E334" s="32"/>
      <c r="F334" s="32"/>
      <c r="G334" s="32"/>
      <c r="H334" s="32"/>
      <c r="I334" s="42"/>
      <c r="J334" s="32"/>
      <c r="K334" s="34"/>
      <c r="L334" s="34"/>
      <c r="M334" s="34"/>
      <c r="N334" s="34"/>
      <c r="O334" s="34"/>
    </row>
    <row r="335" spans="1:17">
      <c r="A335" s="1"/>
      <c r="B335" s="32"/>
      <c r="C335" s="32"/>
      <c r="D335" s="32"/>
      <c r="E335" s="32"/>
      <c r="F335" s="32"/>
      <c r="G335" s="32"/>
      <c r="H335" s="32"/>
      <c r="I335" s="42"/>
      <c r="J335" s="32"/>
      <c r="K335" s="34"/>
      <c r="L335" s="34"/>
      <c r="M335" s="34"/>
      <c r="N335" s="34"/>
      <c r="O335" s="34"/>
    </row>
    <row r="336" spans="1:17">
      <c r="A336" s="1"/>
      <c r="B336" s="32"/>
      <c r="C336" s="32"/>
      <c r="D336" s="32"/>
      <c r="E336" s="32"/>
      <c r="F336" s="32"/>
      <c r="G336" s="32"/>
      <c r="H336" s="32"/>
      <c r="I336" s="42"/>
      <c r="J336" s="32"/>
      <c r="K336" s="34"/>
      <c r="L336" s="34"/>
      <c r="M336" s="34"/>
      <c r="N336" s="34"/>
      <c r="O336" s="34"/>
    </row>
    <row r="337" spans="1:15">
      <c r="A337" s="1" t="s">
        <v>97</v>
      </c>
      <c r="B337" s="32"/>
      <c r="C337" s="32"/>
      <c r="D337" s="32"/>
      <c r="E337" s="32"/>
      <c r="F337" s="32"/>
      <c r="G337" s="32"/>
      <c r="H337" s="32"/>
      <c r="I337" s="32"/>
      <c r="J337" s="32"/>
      <c r="K337" s="34"/>
      <c r="L337" s="34"/>
      <c r="M337" s="34"/>
      <c r="N337" s="34"/>
      <c r="O337" s="34"/>
    </row>
    <row r="338" spans="1:15">
      <c r="A338" s="1"/>
      <c r="B338" s="32"/>
      <c r="C338" s="32"/>
      <c r="D338" s="32"/>
      <c r="E338" s="32"/>
      <c r="F338" s="32"/>
      <c r="G338" s="32"/>
      <c r="H338" s="32"/>
      <c r="I338" s="32" t="s">
        <v>98</v>
      </c>
      <c r="J338" s="32"/>
      <c r="K338" s="34"/>
      <c r="L338" s="34"/>
      <c r="M338" s="34"/>
      <c r="N338" s="34"/>
      <c r="O338" s="34"/>
    </row>
    <row r="339" spans="1:15">
      <c r="A339" s="1" t="s">
        <v>99</v>
      </c>
      <c r="B339" s="32"/>
      <c r="C339" s="32"/>
      <c r="D339" s="32"/>
      <c r="E339" s="32"/>
      <c r="F339" s="32"/>
      <c r="G339" s="32"/>
      <c r="H339" s="32"/>
      <c r="I339" s="32"/>
      <c r="J339" s="32"/>
      <c r="K339" s="34"/>
      <c r="L339" s="34"/>
      <c r="M339" s="34"/>
      <c r="N339" s="34"/>
      <c r="O339" s="34"/>
    </row>
    <row r="340" spans="1:15">
      <c r="A340" s="1"/>
      <c r="B340" s="32"/>
      <c r="C340" s="32"/>
      <c r="D340" s="32"/>
      <c r="E340" s="32"/>
      <c r="F340" s="32"/>
      <c r="G340" s="32"/>
      <c r="H340" s="32"/>
      <c r="I340" s="32" t="s">
        <v>100</v>
      </c>
      <c r="J340" s="32"/>
      <c r="K340" s="34"/>
      <c r="L340" s="34"/>
      <c r="M340" s="34"/>
      <c r="N340" s="34"/>
      <c r="O340" s="34"/>
    </row>
    <row r="341" spans="1:15">
      <c r="A341" s="1" t="s">
        <v>101</v>
      </c>
      <c r="B341" s="32"/>
      <c r="C341" s="32"/>
      <c r="D341" s="32"/>
      <c r="E341" s="32"/>
      <c r="F341" s="32"/>
      <c r="G341" s="32"/>
      <c r="H341" s="32"/>
      <c r="I341" s="32"/>
      <c r="J341" s="32"/>
      <c r="K341" s="34"/>
      <c r="L341" s="34"/>
      <c r="M341" s="34"/>
      <c r="N341" s="34"/>
      <c r="O341" s="34"/>
    </row>
    <row r="342" spans="1:15">
      <c r="A342" s="1"/>
      <c r="B342" s="32"/>
      <c r="C342" s="32"/>
      <c r="D342" s="32"/>
      <c r="E342" s="32"/>
      <c r="F342" s="32"/>
      <c r="G342" s="32"/>
      <c r="H342" s="32"/>
      <c r="I342" s="32" t="s">
        <v>102</v>
      </c>
      <c r="J342" s="32"/>
      <c r="K342" s="34"/>
      <c r="L342" s="34"/>
      <c r="M342" s="34"/>
      <c r="N342" s="34"/>
      <c r="O342" s="34"/>
    </row>
    <row r="343" spans="1:15">
      <c r="A343" s="1" t="s">
        <v>103</v>
      </c>
      <c r="B343" s="32"/>
      <c r="C343" s="32"/>
      <c r="D343" s="32"/>
      <c r="E343" s="32"/>
      <c r="F343" s="32"/>
      <c r="G343" s="32"/>
      <c r="H343" s="32"/>
      <c r="I343" s="32"/>
      <c r="J343" s="32"/>
      <c r="K343" s="34"/>
      <c r="L343" s="34"/>
      <c r="M343" s="34"/>
      <c r="N343" s="34"/>
      <c r="O343" s="34"/>
    </row>
    <row r="344" spans="1:15">
      <c r="A344" s="1"/>
      <c r="B344" s="32"/>
      <c r="C344" s="32"/>
      <c r="D344" s="32"/>
      <c r="E344" s="32"/>
      <c r="F344" s="32"/>
      <c r="G344" s="32"/>
      <c r="H344" s="32"/>
      <c r="I344" s="32" t="s">
        <v>100</v>
      </c>
      <c r="J344" s="32"/>
      <c r="K344" s="34"/>
      <c r="L344" s="34"/>
      <c r="M344" s="34"/>
      <c r="N344" s="34"/>
      <c r="O344" s="34"/>
    </row>
    <row r="345" spans="1:15">
      <c r="A345" s="1" t="s">
        <v>104</v>
      </c>
      <c r="B345" s="32"/>
      <c r="C345" s="32"/>
      <c r="D345" s="32"/>
      <c r="E345" s="32"/>
      <c r="F345" s="32"/>
      <c r="G345" s="32"/>
      <c r="H345" s="32"/>
      <c r="I345" s="32"/>
      <c r="J345" s="32"/>
      <c r="K345" s="34"/>
      <c r="L345" s="34"/>
      <c r="M345" s="34"/>
      <c r="N345" s="34"/>
      <c r="O345" s="34"/>
    </row>
    <row r="346" spans="1:15">
      <c r="A346" s="1"/>
      <c r="B346" s="32"/>
      <c r="C346" s="32"/>
      <c r="D346" s="32"/>
      <c r="E346" s="32"/>
      <c r="F346" s="32"/>
      <c r="G346" s="32"/>
      <c r="H346" s="32"/>
      <c r="I346" s="32"/>
      <c r="J346" s="32" t="s">
        <v>105</v>
      </c>
      <c r="K346" s="34"/>
      <c r="L346" s="34"/>
      <c r="M346" s="34"/>
      <c r="N346" s="34"/>
      <c r="O346" s="34"/>
    </row>
    <row r="347" spans="1:15">
      <c r="A347" s="1" t="s">
        <v>106</v>
      </c>
      <c r="B347" s="32"/>
      <c r="C347" s="32"/>
      <c r="D347" s="32"/>
      <c r="E347" s="32"/>
      <c r="F347" s="32"/>
      <c r="G347" s="32"/>
      <c r="H347" s="32"/>
      <c r="I347" s="32"/>
      <c r="J347" s="32"/>
      <c r="K347" s="34"/>
      <c r="L347" s="34"/>
      <c r="M347" s="34"/>
      <c r="N347" s="34"/>
      <c r="O347" s="34"/>
    </row>
    <row r="348" spans="1:15">
      <c r="A348" s="1"/>
      <c r="B348" s="32"/>
      <c r="C348" s="32"/>
      <c r="D348" s="32"/>
      <c r="E348" s="32"/>
      <c r="F348" s="32"/>
      <c r="G348" s="32"/>
      <c r="H348" s="32"/>
      <c r="I348" s="32"/>
      <c r="J348" s="32" t="s">
        <v>107</v>
      </c>
      <c r="K348" s="34"/>
      <c r="L348" s="34"/>
      <c r="M348" s="34"/>
      <c r="N348" s="34"/>
      <c r="O348" s="34"/>
    </row>
    <row r="349" spans="1:15">
      <c r="A349" s="1" t="s">
        <v>108</v>
      </c>
      <c r="B349" s="32"/>
      <c r="C349" s="32"/>
      <c r="D349" s="32"/>
      <c r="E349" s="32"/>
      <c r="F349" s="32"/>
      <c r="G349" s="32"/>
      <c r="H349" s="32"/>
      <c r="I349" s="32"/>
      <c r="J349" s="32"/>
      <c r="K349" s="34"/>
      <c r="L349" s="34"/>
      <c r="M349" s="34"/>
      <c r="N349" s="34"/>
      <c r="O349" s="34"/>
    </row>
    <row r="350" spans="1:15">
      <c r="A350" s="1" t="s">
        <v>109</v>
      </c>
      <c r="B350" s="32"/>
      <c r="C350" s="32"/>
      <c r="D350" s="32"/>
      <c r="E350" s="32"/>
      <c r="F350" s="32"/>
      <c r="G350" s="32"/>
      <c r="H350" s="32"/>
      <c r="I350" s="32"/>
      <c r="J350" s="32"/>
      <c r="K350" s="34"/>
      <c r="L350" s="34"/>
      <c r="M350" s="34"/>
      <c r="N350" s="34"/>
      <c r="O350" s="34"/>
    </row>
    <row r="351" spans="1:15">
      <c r="A351" s="1" t="s">
        <v>110</v>
      </c>
      <c r="B351" s="32"/>
      <c r="C351" s="32"/>
      <c r="D351" s="32"/>
      <c r="E351" s="32"/>
      <c r="F351" s="32"/>
      <c r="G351" s="32"/>
      <c r="H351" s="32"/>
      <c r="I351" s="32"/>
      <c r="J351" s="32"/>
      <c r="K351" s="34"/>
      <c r="L351" s="34"/>
      <c r="M351" s="34"/>
      <c r="N351" s="34"/>
      <c r="O351" s="34"/>
    </row>
    <row r="352" spans="1:15">
      <c r="A352" s="1" t="s">
        <v>111</v>
      </c>
      <c r="B352" s="32"/>
      <c r="C352" s="32"/>
      <c r="D352" s="32"/>
      <c r="E352" s="32"/>
      <c r="F352" s="32"/>
      <c r="G352" s="32"/>
      <c r="H352" s="32"/>
      <c r="I352" s="32" t="s">
        <v>112</v>
      </c>
      <c r="J352" s="32"/>
      <c r="K352" s="34"/>
      <c r="L352" s="34"/>
      <c r="M352" s="34"/>
      <c r="N352" s="34"/>
      <c r="O352" s="34"/>
    </row>
    <row r="353" spans="1:15">
      <c r="A353" s="1"/>
      <c r="B353" s="32"/>
      <c r="C353" s="32"/>
      <c r="D353" s="32"/>
      <c r="E353" s="32"/>
      <c r="F353" s="32"/>
      <c r="G353" s="32"/>
      <c r="H353" s="32"/>
      <c r="I353" s="32" t="s">
        <v>113</v>
      </c>
      <c r="J353" s="32"/>
      <c r="K353" s="34"/>
      <c r="L353" s="34"/>
      <c r="M353" s="34"/>
      <c r="N353" s="34"/>
      <c r="O353" s="34"/>
    </row>
    <row r="354" spans="1:15">
      <c r="A354" s="1" t="s">
        <v>114</v>
      </c>
      <c r="B354" s="32"/>
      <c r="C354" s="32"/>
      <c r="D354" s="32"/>
      <c r="E354" s="32"/>
      <c r="F354" s="32"/>
      <c r="G354" s="32"/>
      <c r="H354" s="32"/>
      <c r="I354" s="32"/>
      <c r="J354" s="32"/>
      <c r="K354" s="34"/>
      <c r="L354" s="34"/>
      <c r="M354" s="34"/>
      <c r="N354" s="34"/>
      <c r="O354" s="34"/>
    </row>
    <row r="355" spans="1:15">
      <c r="A355" s="1" t="s">
        <v>110</v>
      </c>
      <c r="B355" s="32"/>
      <c r="C355" s="32"/>
      <c r="D355" s="32"/>
      <c r="E355" s="32"/>
      <c r="F355" s="32"/>
      <c r="G355" s="32"/>
      <c r="H355" s="32"/>
      <c r="I355" s="32"/>
      <c r="J355" s="32"/>
      <c r="K355" s="34"/>
      <c r="L355" s="34"/>
      <c r="M355" s="34"/>
      <c r="N355" s="34"/>
      <c r="O355" s="34"/>
    </row>
    <row r="356" spans="1:15">
      <c r="A356" s="1" t="s">
        <v>111</v>
      </c>
      <c r="B356" s="32"/>
      <c r="C356" s="32"/>
      <c r="D356" s="32"/>
      <c r="E356" s="32"/>
      <c r="F356" s="32"/>
      <c r="G356" s="32"/>
      <c r="H356" s="32"/>
      <c r="I356" s="32" t="s">
        <v>115</v>
      </c>
      <c r="J356" s="32"/>
      <c r="K356" s="34"/>
      <c r="L356" s="34"/>
      <c r="M356" s="34"/>
      <c r="N356" s="34"/>
      <c r="O356" s="34"/>
    </row>
    <row r="357" spans="1:15">
      <c r="A357" s="1"/>
      <c r="B357" s="32"/>
      <c r="C357" s="32"/>
      <c r="D357" s="32"/>
      <c r="E357" s="32"/>
      <c r="F357" s="32"/>
      <c r="G357" s="32"/>
      <c r="H357" s="32"/>
      <c r="I357" s="32" t="s">
        <v>116</v>
      </c>
      <c r="J357" s="32"/>
      <c r="K357" s="34"/>
      <c r="L357" s="34"/>
      <c r="M357" s="34"/>
      <c r="N357" s="34"/>
      <c r="O357" s="34"/>
    </row>
    <row r="358" spans="1:15">
      <c r="A358" s="1"/>
      <c r="B358" s="32"/>
      <c r="C358" s="32"/>
      <c r="D358" s="32"/>
      <c r="E358" s="32"/>
      <c r="F358" s="32"/>
      <c r="G358" s="32"/>
      <c r="H358" s="32"/>
      <c r="I358" s="32"/>
      <c r="J358" s="32"/>
      <c r="K358" s="34"/>
      <c r="L358" s="34"/>
      <c r="M358" s="34"/>
      <c r="N358" s="34"/>
      <c r="O358" s="34"/>
    </row>
    <row r="359" spans="1:15">
      <c r="A359" s="1"/>
      <c r="B359" s="32"/>
      <c r="C359" s="32"/>
      <c r="D359" s="32"/>
      <c r="E359" s="32"/>
      <c r="F359" s="32"/>
      <c r="G359" s="32"/>
      <c r="H359" s="32"/>
      <c r="I359" s="32"/>
      <c r="J359" s="32"/>
      <c r="K359" s="34"/>
      <c r="L359" s="34"/>
      <c r="M359" s="34"/>
      <c r="N359" s="34"/>
      <c r="O359" s="34"/>
    </row>
    <row r="360" spans="1:15">
      <c r="A360" s="1"/>
      <c r="B360" s="32"/>
      <c r="C360" s="32"/>
      <c r="D360" s="32"/>
      <c r="E360" s="32"/>
      <c r="F360" s="32"/>
      <c r="G360" s="32"/>
      <c r="H360" s="32"/>
      <c r="I360" s="32"/>
      <c r="J360" s="32"/>
      <c r="K360" s="34"/>
      <c r="L360" s="34"/>
      <c r="M360" s="34"/>
      <c r="N360" s="34"/>
      <c r="O360" s="34"/>
    </row>
    <row r="361" spans="1:15">
      <c r="A361" s="1" t="s">
        <v>117</v>
      </c>
      <c r="B361" s="32"/>
      <c r="C361" s="32"/>
      <c r="D361" s="32"/>
      <c r="E361" s="32"/>
      <c r="F361" s="32"/>
      <c r="G361" s="32"/>
      <c r="H361" s="32"/>
      <c r="I361" s="32"/>
      <c r="J361" s="32"/>
      <c r="K361" s="34"/>
      <c r="L361" s="34"/>
      <c r="M361" s="34"/>
      <c r="N361" s="34"/>
      <c r="O361" s="34"/>
    </row>
    <row r="362" spans="1:15">
      <c r="A362" s="32"/>
      <c r="B362" s="32"/>
      <c r="C362" s="32"/>
      <c r="D362" s="32"/>
      <c r="E362" s="32"/>
      <c r="F362" s="32" t="s">
        <v>118</v>
      </c>
      <c r="G362" s="32"/>
      <c r="H362" s="32"/>
      <c r="I362" s="32"/>
      <c r="J362" s="32"/>
      <c r="K362" s="34"/>
      <c r="L362" s="34"/>
      <c r="M362" s="34"/>
      <c r="N362" s="34"/>
      <c r="O362" s="34"/>
    </row>
    <row r="363" spans="1:15" ht="21">
      <c r="A363" s="43"/>
      <c r="B363" s="32"/>
      <c r="C363" s="32"/>
      <c r="D363" s="32"/>
      <c r="E363" s="32"/>
      <c r="F363" s="32" t="s">
        <v>119</v>
      </c>
      <c r="G363" s="32"/>
      <c r="H363" s="32"/>
      <c r="I363" s="32"/>
      <c r="J363" s="32"/>
      <c r="K363" s="34"/>
      <c r="L363" s="34"/>
      <c r="M363" s="34"/>
      <c r="N363" s="34"/>
      <c r="O363" s="34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21 Website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Turner, Isaac Dion</cp:lastModifiedBy>
  <dcterms:created xsi:type="dcterms:W3CDTF">2019-09-04T20:38:44Z</dcterms:created>
  <dcterms:modified xsi:type="dcterms:W3CDTF">2021-10-01T23:54:22Z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